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C:\Users\bit\.ms-ad\Desktop\"/>
    </mc:Choice>
  </mc:AlternateContent>
  <xr:revisionPtr revIDLastSave="0" documentId="8_{93E58434-08FD-4E07-B688-C8E506147DA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_FilterDatabase" localSheetId="0" hidden="1">'Ark1'!$H$18:$H$18</definedName>
    <definedName name="_xlnm.Print_Area" localSheetId="0">'Ark1'!$A$1:$F$47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38" i="1"/>
  <c r="E29" i="1"/>
  <c r="E41" i="1" s="1"/>
</calcChain>
</file>

<file path=xl/sharedStrings.xml><?xml version="1.0" encoding="utf-8"?>
<sst xmlns="http://schemas.openxmlformats.org/spreadsheetml/2006/main" count="781" uniqueCount="181">
  <si>
    <t>Udfyld relevante felter markeret med gråt</t>
  </si>
  <si>
    <t>LS 1</t>
  </si>
  <si>
    <t xml:space="preserve"> </t>
  </si>
  <si>
    <t>LS 2</t>
  </si>
  <si>
    <t>LS 3</t>
  </si>
  <si>
    <t>Ja</t>
  </si>
  <si>
    <t>Godkender af udgift (Udvalgsformand el DFfR personale)</t>
  </si>
  <si>
    <t>Navn:</t>
  </si>
  <si>
    <t>Beløbsmodtager:</t>
  </si>
  <si>
    <t>30540 Kommunikation</t>
  </si>
  <si>
    <t>3020 Lærersamling</t>
  </si>
  <si>
    <t>30550 IT</t>
  </si>
  <si>
    <t>3025 Nye undervisere</t>
  </si>
  <si>
    <t>30560 IT software</t>
  </si>
  <si>
    <t>3030 Kursusklubber</t>
  </si>
  <si>
    <t xml:space="preserve">Bank: </t>
  </si>
  <si>
    <t>Reg. Nr.:</t>
  </si>
  <si>
    <t>Kontonr.:</t>
  </si>
  <si>
    <t>30570 IT hardware</t>
  </si>
  <si>
    <t>3035 Klubkursus</t>
  </si>
  <si>
    <t>Formål:</t>
  </si>
  <si>
    <t>30500 Transport</t>
  </si>
  <si>
    <t>3000 Trænerlinien</t>
  </si>
  <si>
    <t>Dato:</t>
  </si>
  <si>
    <t>30505 Ophold</t>
  </si>
  <si>
    <t>3005 Sikkerhedslinien</t>
  </si>
  <si>
    <t>Anledning/er:</t>
  </si>
  <si>
    <t>30510 Mødevirksomhed</t>
  </si>
  <si>
    <t>3010 Inspirationskurser</t>
  </si>
  <si>
    <t>Øvrige deltagere:</t>
  </si>
  <si>
    <t>30520 Aktivitetsudgifter</t>
  </si>
  <si>
    <t>3015 Ungdomslederkursus</t>
  </si>
  <si>
    <t>Udgifter:</t>
  </si>
  <si>
    <t>31100 Forsikringer</t>
  </si>
  <si>
    <t>Transport</t>
  </si>
  <si>
    <t>Nøjagtig</t>
  </si>
  <si>
    <t>31110 Porto og gebyrer</t>
  </si>
  <si>
    <t>adresse</t>
  </si>
  <si>
    <t>31115 Administrationsudgifter</t>
  </si>
  <si>
    <t>til og fra</t>
  </si>
  <si>
    <t>31120 Småanskaffelser</t>
  </si>
  <si>
    <t>Link til Maps el Krak ruteberegning</t>
  </si>
  <si>
    <t>https://www.google.com/maps</t>
  </si>
  <si>
    <t>http://www.krak.dk/</t>
  </si>
  <si>
    <t>Kontering:</t>
  </si>
  <si>
    <t>Kaproningsudvalget</t>
  </si>
  <si>
    <t>Husk bilag</t>
  </si>
  <si>
    <t>Bus/tog</t>
  </si>
  <si>
    <t>3510 DM</t>
  </si>
  <si>
    <t>Fly</t>
  </si>
  <si>
    <t>3550 Regatta nat/int</t>
  </si>
  <si>
    <t>Kørsel i egen bil</t>
  </si>
  <si>
    <t>3551 Regattasystem</t>
  </si>
  <si>
    <t>Færge/bro</t>
  </si>
  <si>
    <t>3610 VM Junior</t>
  </si>
  <si>
    <t>I alt</t>
  </si>
  <si>
    <t>30530 PR/ marketing</t>
  </si>
  <si>
    <t>3555 Seminarer/møder</t>
  </si>
  <si>
    <t>3612 VM U23</t>
  </si>
  <si>
    <t>Andre udlæg med bilag:</t>
  </si>
  <si>
    <t>3614 VM Senior</t>
  </si>
  <si>
    <t>Tekst:</t>
  </si>
  <si>
    <t>Beløb:</t>
  </si>
  <si>
    <t>3616 U18/Baltic Cup</t>
  </si>
  <si>
    <t>30580 IT driftsomkstninger</t>
  </si>
  <si>
    <t>3620 Handicap</t>
  </si>
  <si>
    <t>3625 EM</t>
  </si>
  <si>
    <t>3630 NM</t>
  </si>
  <si>
    <t>3680 OL</t>
  </si>
  <si>
    <t>3699 KU std.</t>
  </si>
  <si>
    <t>Andre udlæg i alt:</t>
  </si>
  <si>
    <t>Motions- og Turudvalget</t>
  </si>
  <si>
    <t>Modtaget forskud:</t>
  </si>
  <si>
    <t>4000 Langdistanceroning</t>
  </si>
  <si>
    <t>I alt til udbetaling/overførsel:</t>
  </si>
  <si>
    <t>4010 Udstationerede både</t>
  </si>
  <si>
    <t>4020 Sommerture</t>
  </si>
  <si>
    <t>Dato</t>
  </si>
  <si>
    <t>Beløbsmodtagers underskrift:</t>
  </si>
  <si>
    <t>4045 Landsmotionsstævne</t>
  </si>
  <si>
    <t>4057 Motionsstævne</t>
  </si>
  <si>
    <t>4060 Nye bådtyper</t>
  </si>
  <si>
    <t>Max beløb ved fortæring med bilag: Morgenmad: 75,00 kr. Frokost: 100,00 kr. Aftensmad: 250,00 kr.</t>
  </si>
  <si>
    <t>4560 Ungdomsvenligt materiel</t>
  </si>
  <si>
    <t>4575 Powerweekend</t>
  </si>
  <si>
    <t>4580 Skoleprojekt</t>
  </si>
  <si>
    <t>4599 Ungdom std.</t>
  </si>
  <si>
    <t>Miljø og Plan</t>
  </si>
  <si>
    <t>2801 Bagsværd Sø</t>
  </si>
  <si>
    <t>2825 Grønt Forbund</t>
  </si>
  <si>
    <t>2850 Miljøseminar</t>
  </si>
  <si>
    <t>2899 Miljø standard</t>
  </si>
  <si>
    <t>HB</t>
  </si>
  <si>
    <t>1500 HGF</t>
  </si>
  <si>
    <t>1501 Møder</t>
  </si>
  <si>
    <t>1510 Ny struktur</t>
  </si>
  <si>
    <t>1700 Coach Confenrence</t>
  </si>
  <si>
    <t>1790 Jubilæum</t>
  </si>
  <si>
    <t>1799 HB</t>
  </si>
  <si>
    <t>Sekretariatet</t>
  </si>
  <si>
    <t>30000 Vareforbrug ( Til videresalg) m/moms</t>
  </si>
  <si>
    <t>30100 Vareforbrug u/moms (til videresalg)</t>
  </si>
  <si>
    <t>Vælg fra liste</t>
  </si>
  <si>
    <t>2503 DFfR Tøj</t>
  </si>
  <si>
    <t>2505 Kontingenter</t>
  </si>
  <si>
    <t>2510 IT (og hjemmeside)</t>
  </si>
  <si>
    <t>2511 Bredbånd, personale</t>
  </si>
  <si>
    <t>2512 Telefon</t>
  </si>
  <si>
    <t>2515 Breddeseminar</t>
  </si>
  <si>
    <t>2516 Regnskabsassistance</t>
  </si>
  <si>
    <t>2520 Kopimaskine</t>
  </si>
  <si>
    <t>31130 Inventar</t>
  </si>
  <si>
    <t>2525 Portomaskine</t>
  </si>
  <si>
    <t>31150 Renteudgifter</t>
  </si>
  <si>
    <t>2530 Kontorhold</t>
  </si>
  <si>
    <t>31190 Diverse udgifter</t>
  </si>
  <si>
    <t>2535 Container</t>
  </si>
  <si>
    <t>31195 Repræsentation</t>
  </si>
  <si>
    <t>2540 Alarm</t>
  </si>
  <si>
    <t>31999 Tab debitorer</t>
  </si>
  <si>
    <t>2545 Vedligehold - hus og have</t>
  </si>
  <si>
    <t>32000 Varme</t>
  </si>
  <si>
    <t>2550 Rengøring Hus</t>
  </si>
  <si>
    <t>32010 El</t>
  </si>
  <si>
    <t>2555 Lokaler, diverse</t>
  </si>
  <si>
    <t>32020 Vand og renovation</t>
  </si>
  <si>
    <t>2560 Havepasning</t>
  </si>
  <si>
    <t>32030 Ejendomsskat</t>
  </si>
  <si>
    <t>2598 Hus std.</t>
  </si>
  <si>
    <t>32040 Nyanskaffelser</t>
  </si>
  <si>
    <t>2599 Sekretariatet</t>
  </si>
  <si>
    <t>32050 Vedligehold</t>
  </si>
  <si>
    <t>32060 Lokaler, diverse udgifter</t>
  </si>
  <si>
    <t>9525 Personalefrokost</t>
  </si>
  <si>
    <t>Breddekonsulentprojekter</t>
  </si>
  <si>
    <t>2630 Kursusudvikling</t>
  </si>
  <si>
    <t>2640 Projekt Indslusning</t>
  </si>
  <si>
    <t>2650 Ungdomskonsulenter</t>
  </si>
  <si>
    <t>2660 Klubudvikling/URO 9000</t>
  </si>
  <si>
    <t>2670 Efterskoleprojekt</t>
  </si>
  <si>
    <t>2700 Inspirationsseminar</t>
  </si>
  <si>
    <t>2780 Udviklingskonsulenter, kørsel</t>
  </si>
  <si>
    <t>2799 Udviklingsprojekter std.</t>
  </si>
  <si>
    <t>Dommerudvalget</t>
  </si>
  <si>
    <t>1900 Nord. Dommmerseminar</t>
  </si>
  <si>
    <t>1910 Dommerseminar</t>
  </si>
  <si>
    <t>1920 Dommeruddannelse</t>
  </si>
  <si>
    <t>1930 Dommergerning</t>
  </si>
  <si>
    <t>1950 Dommergerning, DM</t>
  </si>
  <si>
    <t>1960 International Dommergerning</t>
  </si>
  <si>
    <t>1999 Dommer std.</t>
  </si>
  <si>
    <t>Handicapudvalg</t>
  </si>
  <si>
    <t>3899 Handicap</t>
  </si>
  <si>
    <t>Internationalt arbejde</t>
  </si>
  <si>
    <t>1810 FISA</t>
  </si>
  <si>
    <t>1820 Nordisk</t>
  </si>
  <si>
    <t>1830 FISA 2013</t>
  </si>
  <si>
    <t>1899 Internationalt arbejde</t>
  </si>
  <si>
    <t xml:space="preserve">Kontor nr. </t>
  </si>
  <si>
    <t>Tekst</t>
  </si>
  <si>
    <t>Nej</t>
  </si>
  <si>
    <t>Uddannelsesudvalget</t>
  </si>
  <si>
    <t>3016 Ungdomstrænerkursus</t>
  </si>
  <si>
    <t>3199 Udd. std.</t>
  </si>
  <si>
    <t>3530 8GP</t>
  </si>
  <si>
    <t>4050 Vi ror Danmark rundt</t>
  </si>
  <si>
    <t>4055 Motionsturnering</t>
  </si>
  <si>
    <t>4070 Sea Challenge Fyn</t>
  </si>
  <si>
    <t>4081 Friluftsarbejde</t>
  </si>
  <si>
    <t>4085 GPS turnering</t>
  </si>
  <si>
    <t>4090 Struktureret træning</t>
  </si>
  <si>
    <t>4099 MTU - std.</t>
  </si>
  <si>
    <t>Ungdomsudvalget</t>
  </si>
  <si>
    <t>4510 Landslejr</t>
  </si>
  <si>
    <t>4520 Outriggerskole</t>
  </si>
  <si>
    <t>4530 SMART</t>
  </si>
  <si>
    <t>4540 Ungdomsvintertræf</t>
  </si>
  <si>
    <t>4566 URO 9000</t>
  </si>
  <si>
    <t>4572 Ungdomslederseminar</t>
  </si>
  <si>
    <t>UDGIFTSBILAG 2026</t>
  </si>
  <si>
    <t>Det underskrevne udgiftsbilag samt billede af kvitteringer sendes i en samlet mail til dffrfaktura@roning.dk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</si>
</sst>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.&quot;\ #,##0.00"/>
  </numFmts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/>
    <xf numFmtId="0" fontId="2" fillId="2" borderId="1" xfId="0" applyFont="1" applyFill="1" applyBorder="1"/>
    <xf numFmtId="0" fontId="0" fillId="2" borderId="1" xfId="0" applyFill="1" applyBorder="1"/>
    <xf numFmtId="0" fontId="6" fillId="2" borderId="1" xfId="0" applyFont="1" applyFill="1" applyBorder="1"/>
    <xf numFmtId="0" fontId="1" fillId="2" borderId="1" xfId="0" applyFont="1" applyFill="1" applyBorder="1"/>
    <xf numFmtId="164" fontId="0" fillId="2" borderId="1" xfId="0" applyNumberFormat="1" applyFill="1" applyBorder="1"/>
    <xf numFmtId="2" fontId="6" fillId="2" borderId="1" xfId="0" applyNumberFormat="1" applyFont="1" applyFill="1" applyBorder="1"/>
    <xf numFmtId="164" fontId="0" fillId="0" borderId="1" xfId="0" applyNumberFormat="1" applyBorder="1" applyProtection="1">
      <protection locked="0"/>
    </xf>
    <xf numFmtId="0" fontId="1" fillId="2" borderId="2" xfId="0" applyFont="1" applyFill="1" applyBorder="1"/>
    <xf numFmtId="0" fontId="0" fillId="2" borderId="10" xfId="0" applyFill="1" applyBorder="1"/>
    <xf numFmtId="0" fontId="2" fillId="2" borderId="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3" borderId="1" xfId="0" applyFont="1" applyFill="1" applyBorder="1" applyProtection="1">
      <protection locked="0"/>
    </xf>
    <xf numFmtId="4" fontId="6" fillId="3" borderId="1" xfId="0" applyNumberFormat="1" applyFont="1" applyFill="1" applyBorder="1"/>
    <xf numFmtId="0" fontId="6" fillId="3" borderId="1" xfId="0" applyFont="1" applyFill="1" applyBorder="1"/>
    <xf numFmtId="0" fontId="2" fillId="3" borderId="2" xfId="0" applyFont="1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164" fontId="4" fillId="3" borderId="1" xfId="0" applyNumberFormat="1" applyFont="1" applyFill="1" applyBorder="1"/>
    <xf numFmtId="0" fontId="4" fillId="3" borderId="2" xfId="0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0" fillId="0" borderId="12" xfId="0" applyBorder="1"/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164" fontId="2" fillId="3" borderId="1" xfId="0" applyNumberFormat="1" applyFont="1" applyFill="1" applyBorder="1"/>
    <xf numFmtId="0" fontId="7" fillId="0" borderId="0" xfId="0" applyFont="1"/>
    <xf numFmtId="0" fontId="7" fillId="0" borderId="0" xfId="0" applyFont="1" applyAlignment="1">
      <alignment horizontal="left"/>
    </xf>
    <xf numFmtId="0" fontId="1" fillId="0" borderId="4" xfId="0" applyFont="1" applyBorder="1" applyProtection="1">
      <protection locked="0"/>
    </xf>
    <xf numFmtId="0" fontId="0" fillId="0" borderId="5" xfId="0" applyBorder="1"/>
    <xf numFmtId="0" fontId="1" fillId="0" borderId="7" xfId="0" applyFont="1" applyBorder="1"/>
    <xf numFmtId="0" fontId="2" fillId="2" borderId="2" xfId="0" applyFont="1" applyFill="1" applyBorder="1"/>
    <xf numFmtId="0" fontId="0" fillId="2" borderId="11" xfId="0" applyFill="1" applyBorder="1"/>
    <xf numFmtId="0" fontId="6" fillId="3" borderId="1" xfId="0" applyFont="1" applyFill="1" applyBorder="1" applyAlignment="1">
      <alignment horizontal="left"/>
    </xf>
    <xf numFmtId="0" fontId="1" fillId="2" borderId="11" xfId="0" applyFont="1" applyFill="1" applyBorder="1"/>
    <xf numFmtId="0" fontId="1" fillId="0" borderId="2" xfId="0" applyFont="1" applyBorder="1" applyAlignment="1" applyProtection="1">
      <alignment horizontal="center"/>
      <protection locked="0"/>
    </xf>
    <xf numFmtId="0" fontId="0" fillId="0" borderId="3" xfId="0" applyBorder="1"/>
    <xf numFmtId="0" fontId="6" fillId="0" borderId="3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8" fillId="2" borderId="1" xfId="0" applyFont="1" applyFill="1" applyBorder="1"/>
    <xf numFmtId="164" fontId="6" fillId="3" borderId="1" xfId="0" applyNumberFormat="1" applyFont="1" applyFill="1" applyBorder="1"/>
    <xf numFmtId="0" fontId="6" fillId="3" borderId="2" xfId="0" applyFont="1" applyFill="1" applyBorder="1" applyProtection="1">
      <protection locked="0"/>
    </xf>
    <xf numFmtId="0" fontId="6" fillId="3" borderId="3" xfId="0" applyFont="1" applyFill="1" applyBorder="1" applyAlignment="1" applyProtection="1">
      <alignment horizontal="left"/>
      <protection locked="0"/>
    </xf>
    <xf numFmtId="0" fontId="6" fillId="3" borderId="11" xfId="0" applyFont="1" applyFill="1" applyBorder="1"/>
    <xf numFmtId="0" fontId="2" fillId="3" borderId="2" xfId="0" applyFont="1" applyFill="1" applyBorder="1"/>
    <xf numFmtId="0" fontId="6" fillId="3" borderId="11" xfId="0" applyFont="1" applyFill="1" applyBorder="1" applyAlignment="1" applyProtection="1">
      <alignment horizontal="left"/>
      <protection locked="0"/>
    </xf>
    <xf numFmtId="0" fontId="1" fillId="0" borderId="13" xfId="0" applyFont="1" applyBorder="1"/>
    <xf numFmtId="0" fontId="6" fillId="2" borderId="1" xfId="0" applyFont="1" applyFill="1" applyBorder="1" applyAlignment="1">
      <alignment wrapText="1"/>
    </xf>
    <xf numFmtId="0" fontId="8" fillId="0" borderId="11" xfId="0" applyFont="1" applyBorder="1"/>
    <xf numFmtId="0" fontId="6" fillId="2" borderId="1" xfId="0" applyFont="1" applyFill="1" applyBorder="1" applyAlignment="1">
      <alignment horizontal="left"/>
    </xf>
    <xf numFmtId="0" fontId="6" fillId="3" borderId="3" xfId="0" applyFont="1" applyFill="1" applyBorder="1" applyProtection="1">
      <protection locked="0"/>
    </xf>
    <xf numFmtId="0" fontId="6" fillId="3" borderId="11" xfId="0" quotePrefix="1" applyFont="1" applyFill="1" applyBorder="1" applyProtection="1">
      <protection locked="0"/>
    </xf>
    <xf numFmtId="0" fontId="3" fillId="2" borderId="11" xfId="1" applyFill="1" applyBorder="1" applyAlignment="1" applyProtection="1"/>
    <xf numFmtId="0" fontId="4" fillId="2" borderId="1" xfId="0" applyFont="1" applyFill="1" applyBorder="1"/>
    <xf numFmtId="0" fontId="3" fillId="2" borderId="11" xfId="1" applyFill="1" applyBorder="1" applyAlignment="1" applyProtection="1">
      <alignment horizontal="right"/>
    </xf>
    <xf numFmtId="0" fontId="2" fillId="2" borderId="0" xfId="0" applyFont="1" applyFill="1"/>
    <xf numFmtId="0" fontId="0" fillId="0" borderId="11" xfId="0" applyBorder="1"/>
    <xf numFmtId="15" fontId="2" fillId="3" borderId="9" xfId="0" applyNumberFormat="1" applyFont="1" applyFill="1" applyBorder="1" applyAlignment="1" applyProtection="1">
      <alignment horizontal="left"/>
      <protection locked="0"/>
    </xf>
    <xf numFmtId="15" fontId="2" fillId="3" borderId="10" xfId="0" applyNumberFormat="1" applyFont="1" applyFill="1" applyBorder="1" applyAlignment="1" applyProtection="1">
      <alignment horizontal="left"/>
      <protection locked="0"/>
    </xf>
    <xf numFmtId="0" fontId="6" fillId="2" borderId="12" xfId="0" applyFont="1" applyFill="1" applyBorder="1"/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3" xfId="0" applyFont="1" applyFill="1" applyBorder="1" applyAlignment="1" applyProtection="1">
      <alignment horizontal="left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6" fillId="0" borderId="4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6" fillId="0" borderId="13" xfId="0" applyFont="1" applyBorder="1"/>
    <xf numFmtId="0" fontId="6" fillId="0" borderId="14" xfId="0" applyFont="1" applyBorder="1"/>
    <xf numFmtId="0" fontId="6" fillId="0" borderId="12" xfId="0" applyFont="1" applyBorder="1"/>
    <xf numFmtId="0" fontId="0" fillId="2" borderId="13" xfId="0" applyFill="1" applyBorder="1"/>
    <xf numFmtId="0" fontId="0" fillId="2" borderId="14" xfId="0" applyFill="1" applyBorder="1"/>
    <xf numFmtId="0" fontId="1" fillId="2" borderId="2" xfId="0" applyFont="1" applyFill="1" applyBorder="1"/>
    <xf numFmtId="0" fontId="1" fillId="2" borderId="11" xfId="0" applyFont="1" applyFill="1" applyBorder="1"/>
    <xf numFmtId="0" fontId="1" fillId="2" borderId="3" xfId="0" applyFont="1" applyFill="1" applyBorder="1"/>
    <xf numFmtId="0" fontId="2" fillId="2" borderId="2" xfId="0" applyFont="1" applyFill="1" applyBorder="1"/>
    <xf numFmtId="0" fontId="2" fillId="2" borderId="11" xfId="0" applyFont="1" applyFill="1" applyBorder="1"/>
    <xf numFmtId="0" fontId="2" fillId="2" borderId="6" xfId="0" applyFont="1" applyFill="1" applyBorder="1"/>
    <xf numFmtId="0" fontId="2" fillId="2" borderId="3" xfId="0" applyFont="1" applyFill="1" applyBorder="1"/>
    <xf numFmtId="0" fontId="2" fillId="3" borderId="2" xfId="0" applyFont="1" applyFill="1" applyBorder="1"/>
    <xf numFmtId="0" fontId="2" fillId="3" borderId="11" xfId="0" applyFont="1" applyFill="1" applyBorder="1"/>
    <xf numFmtId="0" fontId="2" fillId="3" borderId="3" xfId="0" applyFont="1" applyFill="1" applyBorder="1"/>
    <xf numFmtId="0" fontId="0" fillId="0" borderId="0" xfId="0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2" xfId="0" applyFont="1" applyFill="1" applyBorder="1"/>
    <xf numFmtId="0" fontId="6" fillId="3" borderId="2" xfId="0" applyFont="1" applyFill="1" applyBorder="1"/>
    <xf numFmtId="0" fontId="6" fillId="3" borderId="11" xfId="0" applyFont="1" applyFill="1" applyBorder="1"/>
    <xf numFmtId="0" fontId="6" fillId="3" borderId="3" xfId="0" applyFont="1" applyFill="1" applyBorder="1"/>
    <xf numFmtId="15" fontId="2" fillId="3" borderId="2" xfId="0" applyNumberFormat="1" applyFont="1" applyFill="1" applyBorder="1" applyAlignment="1" applyProtection="1">
      <alignment horizontal="left"/>
      <protection locked="0"/>
    </xf>
    <xf numFmtId="15" fontId="2" fillId="3" borderId="11" xfId="0" applyNumberFormat="1" applyFont="1" applyFill="1" applyBorder="1" applyAlignment="1" applyProtection="1">
      <alignment horizontal="left"/>
      <protection locked="0"/>
    </xf>
    <xf numFmtId="15" fontId="2" fillId="3" borderId="3" xfId="0" applyNumberFormat="1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1</xdr:col>
      <xdr:colOff>586740</xdr:colOff>
      <xdr:row>3</xdr:row>
      <xdr:rowOff>17145</xdr:rowOff>
    </xdr:to>
    <xdr:pic>
      <xdr:nvPicPr>
        <xdr:cNvPr id="4" name="Picture 1" descr="signaturbilled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1219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rak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M179"/>
  <sheetViews>
    <sheetView showGridLines="0" tabSelected="1" zoomScaleNormal="100" workbookViewId="0">
      <selection activeCell="E28" sqref="E28"/>
    </sheetView>
  </sheetViews>
  <sheetFormatPr defaultRowHeight="13" x14ac:dyDescent="0.3"/>
  <cols>
    <col min="1" max="1" width="10.453125" style="1" customWidth="1"/>
    <col min="2" max="2" width="18.7265625" customWidth="1"/>
    <col min="3" max="3" width="10.453125" customWidth="1"/>
    <col min="4" max="4" width="27.54296875" customWidth="1"/>
    <col min="5" max="5" width="14.26953125" customWidth="1"/>
    <col min="6" max="6" width="13.7265625" customWidth="1"/>
    <col min="7" max="7" width="0" hidden="1" customWidth="1"/>
    <col min="8" max="8" width="11.1796875" hidden="1" customWidth="1"/>
    <col min="9" max="9" width="9.7265625" hidden="1" customWidth="1"/>
    <col min="10" max="10" width="22.453125" hidden="1" customWidth="1"/>
    <col min="11" max="11" width="37.54296875" hidden="1" customWidth="1"/>
    <col min="12" max="12" width="30.26953125" hidden="1" customWidth="1"/>
    <col min="13" max="13" width="9.1796875" hidden="1" customWidth="1"/>
    <col min="14" max="14" width="9.1796875" customWidth="1"/>
  </cols>
  <sheetData>
    <row r="1" spans="1:13" ht="16.5" customHeight="1" x14ac:dyDescent="0.4">
      <c r="A1" s="37"/>
      <c r="B1" s="38"/>
      <c r="C1" s="36" t="s">
        <v>179</v>
      </c>
      <c r="D1" s="3"/>
      <c r="E1" s="35"/>
      <c r="F1" s="35"/>
    </row>
    <row r="2" spans="1:13" x14ac:dyDescent="0.3">
      <c r="A2" s="39"/>
      <c r="C2" s="2" t="s">
        <v>0</v>
      </c>
      <c r="D2" s="2"/>
      <c r="E2" s="2"/>
      <c r="I2" s="1" t="s">
        <v>1</v>
      </c>
      <c r="J2" s="1" t="s">
        <v>2</v>
      </c>
      <c r="K2" s="1" t="s">
        <v>3</v>
      </c>
      <c r="L2" s="1" t="s">
        <v>4</v>
      </c>
      <c r="M2" s="2" t="s">
        <v>5</v>
      </c>
    </row>
    <row r="3" spans="1:13" ht="15.5" x14ac:dyDescent="0.35">
      <c r="D3" s="2"/>
      <c r="E3" s="5"/>
      <c r="I3" s="1"/>
      <c r="J3" s="1"/>
      <c r="K3" s="1"/>
      <c r="L3" s="1"/>
      <c r="M3" s="2"/>
    </row>
    <row r="4" spans="1:13" ht="22.9" customHeight="1" x14ac:dyDescent="0.35">
      <c r="A4" s="64" t="s">
        <v>180</v>
      </c>
      <c r="I4" s="1"/>
      <c r="J4" s="1"/>
      <c r="K4" s="1"/>
      <c r="L4" s="1"/>
      <c r="M4" s="2"/>
    </row>
    <row r="5" spans="1:13" ht="22.9" customHeight="1" x14ac:dyDescent="0.35">
      <c r="A5" s="64"/>
      <c r="I5" s="1"/>
      <c r="J5" s="1"/>
      <c r="K5" s="1"/>
      <c r="L5" s="1"/>
      <c r="M5" s="2"/>
    </row>
    <row r="6" spans="1:13" ht="15.5" x14ac:dyDescent="0.35">
      <c r="A6" s="40" t="s">
        <v>6</v>
      </c>
      <c r="B6" s="65"/>
      <c r="C6" s="65"/>
      <c r="D6" s="65"/>
      <c r="E6" s="65"/>
      <c r="F6" s="45"/>
      <c r="I6" s="1"/>
      <c r="J6" s="1"/>
      <c r="K6" s="1"/>
      <c r="L6" s="1"/>
      <c r="M6" s="2"/>
    </row>
    <row r="7" spans="1:13" ht="15.5" x14ac:dyDescent="0.35">
      <c r="A7" s="68" t="s">
        <v>7</v>
      </c>
      <c r="B7" s="66"/>
      <c r="C7" s="66"/>
      <c r="D7" s="66"/>
      <c r="E7" s="66"/>
      <c r="F7" s="67"/>
      <c r="I7" s="1"/>
      <c r="J7" s="1"/>
      <c r="K7" s="1"/>
      <c r="L7" s="1"/>
      <c r="M7" s="2"/>
    </row>
    <row r="8" spans="1:13" ht="15.75" customHeight="1" x14ac:dyDescent="0.3">
      <c r="B8" s="96"/>
      <c r="C8" s="96"/>
      <c r="D8" s="96"/>
      <c r="E8" s="96"/>
      <c r="F8" s="2"/>
      <c r="I8" s="1"/>
      <c r="J8" s="1"/>
      <c r="K8" s="1"/>
      <c r="L8" s="1"/>
      <c r="M8" s="2"/>
    </row>
    <row r="9" spans="1:13" ht="15.75" customHeight="1" x14ac:dyDescent="0.3">
      <c r="F9" s="2"/>
      <c r="I9" s="1"/>
      <c r="J9" s="1"/>
      <c r="K9" s="1"/>
      <c r="L9" s="1"/>
      <c r="M9" s="2"/>
    </row>
    <row r="10" spans="1:13" ht="15.5" x14ac:dyDescent="0.35">
      <c r="A10" s="40" t="s">
        <v>8</v>
      </c>
      <c r="B10" s="41"/>
      <c r="C10" s="43"/>
      <c r="D10" s="41"/>
      <c r="E10" s="57"/>
      <c r="F10" s="46"/>
      <c r="K10" t="s">
        <v>9</v>
      </c>
      <c r="L10" t="s">
        <v>10</v>
      </c>
    </row>
    <row r="11" spans="1:13" s="4" customFormat="1" ht="15.75" customHeight="1" x14ac:dyDescent="0.35">
      <c r="A11" s="8" t="s">
        <v>7</v>
      </c>
      <c r="B11" s="66"/>
      <c r="C11" s="69"/>
      <c r="D11" s="69"/>
      <c r="E11" s="69"/>
      <c r="F11" s="70"/>
      <c r="K11" s="4" t="s">
        <v>11</v>
      </c>
      <c r="L11" s="4" t="s">
        <v>12</v>
      </c>
    </row>
    <row r="12" spans="1:13" ht="15.75" customHeight="1" x14ac:dyDescent="0.35">
      <c r="A12" s="8"/>
      <c r="B12" s="100"/>
      <c r="C12" s="101"/>
      <c r="D12" s="101"/>
      <c r="E12" s="101"/>
      <c r="F12" s="102"/>
      <c r="H12" s="1"/>
      <c r="K12" t="s">
        <v>13</v>
      </c>
      <c r="L12" t="s">
        <v>14</v>
      </c>
    </row>
    <row r="13" spans="1:13" ht="15.5" x14ac:dyDescent="0.35">
      <c r="A13" s="8" t="s">
        <v>15</v>
      </c>
      <c r="B13" s="8" t="s">
        <v>16</v>
      </c>
      <c r="C13" s="47"/>
      <c r="D13" s="8" t="s">
        <v>17</v>
      </c>
      <c r="E13" s="60"/>
      <c r="F13" s="59"/>
      <c r="K13" t="s">
        <v>18</v>
      </c>
      <c r="L13" t="s">
        <v>19</v>
      </c>
    </row>
    <row r="14" spans="1:13" ht="15.5" x14ac:dyDescent="0.35">
      <c r="A14" s="89" t="s">
        <v>20</v>
      </c>
      <c r="B14" s="90"/>
      <c r="C14" s="90"/>
      <c r="D14" s="90"/>
      <c r="E14" s="90"/>
      <c r="F14" s="14"/>
      <c r="H14" s="1"/>
      <c r="K14" t="s">
        <v>21</v>
      </c>
      <c r="L14" t="s">
        <v>22</v>
      </c>
    </row>
    <row r="15" spans="1:13" ht="15.75" customHeight="1" x14ac:dyDescent="0.35">
      <c r="A15" s="97"/>
      <c r="B15" s="8" t="s">
        <v>23</v>
      </c>
      <c r="C15" s="103" t="s">
        <v>2</v>
      </c>
      <c r="D15" s="104"/>
      <c r="E15" s="104"/>
      <c r="F15" s="105"/>
      <c r="K15" t="s">
        <v>24</v>
      </c>
      <c r="L15" t="s">
        <v>25</v>
      </c>
    </row>
    <row r="16" spans="1:13" ht="15.75" customHeight="1" x14ac:dyDescent="0.35">
      <c r="A16" s="98"/>
      <c r="B16" s="8" t="s">
        <v>26</v>
      </c>
      <c r="C16" s="106" t="s">
        <v>2</v>
      </c>
      <c r="D16" s="107"/>
      <c r="E16" s="107"/>
      <c r="F16" s="108"/>
      <c r="K16" t="s">
        <v>27</v>
      </c>
      <c r="L16" t="s">
        <v>28</v>
      </c>
    </row>
    <row r="17" spans="1:12" ht="15.75" customHeight="1" x14ac:dyDescent="0.35">
      <c r="A17" s="99"/>
      <c r="B17" s="8" t="s">
        <v>29</v>
      </c>
      <c r="C17" s="106"/>
      <c r="D17" s="107"/>
      <c r="E17" s="107"/>
      <c r="F17" s="108"/>
      <c r="H17" s="1"/>
      <c r="K17" t="s">
        <v>30</v>
      </c>
      <c r="L17" t="s">
        <v>31</v>
      </c>
    </row>
    <row r="18" spans="1:12" ht="15.5" x14ac:dyDescent="0.35">
      <c r="A18" s="89" t="s">
        <v>32</v>
      </c>
      <c r="B18" s="90"/>
      <c r="C18" s="90"/>
      <c r="D18" s="90"/>
      <c r="E18" s="90"/>
      <c r="F18" s="92"/>
      <c r="K18" t="s">
        <v>33</v>
      </c>
      <c r="L18" t="s">
        <v>2</v>
      </c>
    </row>
    <row r="19" spans="1:12" ht="15.5" x14ac:dyDescent="0.35">
      <c r="A19" s="48" t="s">
        <v>34</v>
      </c>
      <c r="B19" s="6" t="s">
        <v>16</v>
      </c>
      <c r="C19" s="93"/>
      <c r="D19" s="95"/>
      <c r="E19" s="109"/>
      <c r="F19" s="110"/>
    </row>
    <row r="20" spans="1:12" ht="15.5" x14ac:dyDescent="0.35">
      <c r="A20" s="55" t="s">
        <v>35</v>
      </c>
      <c r="B20" s="93"/>
      <c r="C20" s="94"/>
      <c r="D20" s="94"/>
      <c r="E20" s="94"/>
      <c r="F20" s="95"/>
      <c r="K20" t="s">
        <v>36</v>
      </c>
      <c r="L20" t="s">
        <v>2</v>
      </c>
    </row>
    <row r="21" spans="1:12" ht="15.5" x14ac:dyDescent="0.35">
      <c r="A21" s="9" t="s">
        <v>37</v>
      </c>
      <c r="B21" s="53"/>
      <c r="C21" s="52"/>
      <c r="D21" s="52"/>
      <c r="E21" s="54"/>
      <c r="F21" s="51"/>
      <c r="K21" t="s">
        <v>38</v>
      </c>
      <c r="L21" t="s">
        <v>2</v>
      </c>
    </row>
    <row r="22" spans="1:12" ht="15.5" x14ac:dyDescent="0.35">
      <c r="A22" s="9" t="s">
        <v>39</v>
      </c>
      <c r="B22" s="53"/>
      <c r="C22" s="52"/>
      <c r="D22" s="52"/>
      <c r="E22" s="54"/>
      <c r="F22" s="51"/>
      <c r="K22" t="s">
        <v>40</v>
      </c>
      <c r="L22" t="s">
        <v>2</v>
      </c>
    </row>
    <row r="23" spans="1:12" ht="15.5" x14ac:dyDescent="0.35">
      <c r="A23" s="48"/>
      <c r="B23" s="53"/>
      <c r="C23" s="52"/>
      <c r="D23" s="52"/>
      <c r="E23" s="54"/>
      <c r="F23" s="51"/>
      <c r="K23" t="s">
        <v>2</v>
      </c>
      <c r="L23" t="s">
        <v>2</v>
      </c>
    </row>
    <row r="24" spans="1:12" x14ac:dyDescent="0.3">
      <c r="A24" s="9" t="s">
        <v>41</v>
      </c>
      <c r="B24" s="13"/>
      <c r="D24" s="61" t="s">
        <v>42</v>
      </c>
      <c r="E24" s="63" t="s">
        <v>43</v>
      </c>
      <c r="F24" s="62" t="s">
        <v>44</v>
      </c>
      <c r="I24">
        <v>2200</v>
      </c>
      <c r="J24" t="s">
        <v>45</v>
      </c>
      <c r="K24" t="s">
        <v>2</v>
      </c>
      <c r="L24" t="s">
        <v>2</v>
      </c>
    </row>
    <row r="25" spans="1:12" ht="15.5" x14ac:dyDescent="0.35">
      <c r="A25" s="9" t="s">
        <v>46</v>
      </c>
      <c r="B25" s="8" t="s">
        <v>47</v>
      </c>
      <c r="C25" s="77"/>
      <c r="D25" s="78"/>
      <c r="E25" s="19"/>
      <c r="F25" s="81"/>
      <c r="K25" t="s">
        <v>21</v>
      </c>
      <c r="L25" t="s">
        <v>48</v>
      </c>
    </row>
    <row r="26" spans="1:12" ht="15.5" x14ac:dyDescent="0.35">
      <c r="A26" s="9" t="s">
        <v>46</v>
      </c>
      <c r="B26" s="8" t="s">
        <v>49</v>
      </c>
      <c r="C26" s="79"/>
      <c r="D26" s="80"/>
      <c r="E26" s="19"/>
      <c r="F26" s="82"/>
      <c r="K26" t="s">
        <v>27</v>
      </c>
      <c r="L26" t="s">
        <v>50</v>
      </c>
    </row>
    <row r="27" spans="1:12" ht="15.5" x14ac:dyDescent="0.35">
      <c r="A27" s="9"/>
      <c r="B27" s="56" t="s">
        <v>51</v>
      </c>
      <c r="C27" s="18"/>
      <c r="D27" s="11">
        <v>3.94</v>
      </c>
      <c r="E27" s="19">
        <f>SUM(C27*D27)</f>
        <v>0</v>
      </c>
      <c r="F27" s="82"/>
      <c r="K27" t="s">
        <v>30</v>
      </c>
      <c r="L27" t="s">
        <v>52</v>
      </c>
    </row>
    <row r="28" spans="1:12" ht="15.5" x14ac:dyDescent="0.35">
      <c r="A28" s="9" t="s">
        <v>46</v>
      </c>
      <c r="B28" s="8" t="s">
        <v>53</v>
      </c>
      <c r="C28" s="77"/>
      <c r="D28" s="78"/>
      <c r="E28" s="19"/>
      <c r="F28" s="83"/>
      <c r="K28" t="s">
        <v>9</v>
      </c>
      <c r="L28" t="s">
        <v>54</v>
      </c>
    </row>
    <row r="29" spans="1:12" ht="15.5" x14ac:dyDescent="0.35">
      <c r="A29" s="9"/>
      <c r="B29" s="8" t="s">
        <v>55</v>
      </c>
      <c r="C29" s="79"/>
      <c r="D29" s="80"/>
      <c r="E29" s="19">
        <f>SUM(E25:E28)</f>
        <v>0</v>
      </c>
      <c r="F29" s="42"/>
      <c r="K29" t="s">
        <v>56</v>
      </c>
      <c r="L29" t="s">
        <v>57</v>
      </c>
    </row>
    <row r="30" spans="1:12" ht="15.5" x14ac:dyDescent="0.35">
      <c r="A30" s="15"/>
      <c r="B30" s="16"/>
      <c r="C30" s="16"/>
      <c r="D30" s="16"/>
      <c r="E30" s="16"/>
      <c r="F30" s="17"/>
      <c r="K30" t="s">
        <v>11</v>
      </c>
      <c r="L30" t="s">
        <v>58</v>
      </c>
    </row>
    <row r="31" spans="1:12" ht="15.5" x14ac:dyDescent="0.35">
      <c r="A31" s="89" t="s">
        <v>59</v>
      </c>
      <c r="B31" s="90"/>
      <c r="C31" s="90"/>
      <c r="D31" s="90"/>
      <c r="E31" s="90"/>
      <c r="F31" s="91"/>
      <c r="K31" t="s">
        <v>13</v>
      </c>
      <c r="L31" t="s">
        <v>60</v>
      </c>
    </row>
    <row r="32" spans="1:12" x14ac:dyDescent="0.3">
      <c r="A32" s="24" t="s">
        <v>61</v>
      </c>
      <c r="B32" s="25"/>
      <c r="C32" s="25"/>
      <c r="D32" s="25"/>
      <c r="E32" s="23" t="s">
        <v>62</v>
      </c>
      <c r="F32" s="26"/>
      <c r="K32" t="s">
        <v>18</v>
      </c>
      <c r="L32" t="s">
        <v>63</v>
      </c>
    </row>
    <row r="33" spans="1:12" ht="15.5" x14ac:dyDescent="0.35">
      <c r="A33" s="50"/>
      <c r="B33" s="22"/>
      <c r="C33" s="22"/>
      <c r="D33" s="22"/>
      <c r="E33" s="19"/>
      <c r="F33" s="20"/>
      <c r="K33" t="s">
        <v>64</v>
      </c>
      <c r="L33" t="s">
        <v>65</v>
      </c>
    </row>
    <row r="34" spans="1:12" ht="15.5" x14ac:dyDescent="0.35">
      <c r="A34" s="21"/>
      <c r="B34" s="22"/>
      <c r="C34" s="22"/>
      <c r="D34" s="22"/>
      <c r="E34" s="19"/>
      <c r="F34" s="20"/>
      <c r="K34" t="s">
        <v>33</v>
      </c>
      <c r="L34" t="s">
        <v>66</v>
      </c>
    </row>
    <row r="35" spans="1:12" ht="15.5" x14ac:dyDescent="0.35">
      <c r="A35" s="21"/>
      <c r="B35" s="22"/>
      <c r="C35" s="22"/>
      <c r="D35" s="22"/>
      <c r="E35" s="19"/>
      <c r="F35" s="20"/>
      <c r="K35" t="s">
        <v>36</v>
      </c>
      <c r="L35" t="s">
        <v>67</v>
      </c>
    </row>
    <row r="36" spans="1:12" ht="15.5" x14ac:dyDescent="0.35">
      <c r="A36" s="21"/>
      <c r="B36" s="22"/>
      <c r="C36" s="22"/>
      <c r="D36" s="22"/>
      <c r="E36" s="19"/>
      <c r="F36" s="20"/>
      <c r="K36" t="s">
        <v>38</v>
      </c>
      <c r="L36" t="s">
        <v>68</v>
      </c>
    </row>
    <row r="37" spans="1:12" ht="15.5" x14ac:dyDescent="0.35">
      <c r="A37" s="21"/>
      <c r="B37" s="22"/>
      <c r="C37" s="22"/>
      <c r="D37" s="22"/>
      <c r="E37" s="19"/>
      <c r="F37" s="20"/>
      <c r="K37" t="s">
        <v>40</v>
      </c>
      <c r="L37" t="s">
        <v>69</v>
      </c>
    </row>
    <row r="38" spans="1:12" ht="15.5" x14ac:dyDescent="0.35">
      <c r="A38" s="6" t="s">
        <v>70</v>
      </c>
      <c r="B38" s="7"/>
      <c r="C38" s="7"/>
      <c r="D38" s="10"/>
      <c r="E38" s="19">
        <f>SUM(E33:E37)</f>
        <v>0</v>
      </c>
      <c r="F38" s="7"/>
      <c r="K38" t="s">
        <v>2</v>
      </c>
      <c r="L38" t="s">
        <v>2</v>
      </c>
    </row>
    <row r="39" spans="1:12" x14ac:dyDescent="0.3">
      <c r="A39" s="86"/>
      <c r="B39" s="87"/>
      <c r="C39" s="87"/>
      <c r="D39" s="87"/>
      <c r="E39" s="87"/>
      <c r="F39" s="88"/>
      <c r="I39">
        <v>2400</v>
      </c>
      <c r="J39" t="s">
        <v>71</v>
      </c>
      <c r="K39" t="s">
        <v>40</v>
      </c>
      <c r="L39" t="s">
        <v>2</v>
      </c>
    </row>
    <row r="40" spans="1:12" ht="15.5" x14ac:dyDescent="0.35">
      <c r="A40" s="6" t="s">
        <v>72</v>
      </c>
      <c r="B40" s="7"/>
      <c r="C40" s="7"/>
      <c r="D40" s="12"/>
      <c r="E40" s="34">
        <v>0</v>
      </c>
      <c r="F40" s="58"/>
      <c r="K40" t="s">
        <v>21</v>
      </c>
      <c r="L40" t="s">
        <v>73</v>
      </c>
    </row>
    <row r="41" spans="1:12" ht="15.5" x14ac:dyDescent="0.35">
      <c r="A41" s="89" t="s">
        <v>74</v>
      </c>
      <c r="B41" s="90"/>
      <c r="C41" s="90"/>
      <c r="D41" s="92"/>
      <c r="E41" s="49">
        <f>SUM(E29+E38-E40)</f>
        <v>0</v>
      </c>
      <c r="F41" s="7"/>
      <c r="K41" t="s">
        <v>24</v>
      </c>
      <c r="L41" t="s">
        <v>75</v>
      </c>
    </row>
    <row r="42" spans="1:12" x14ac:dyDescent="0.3">
      <c r="A42" s="86"/>
      <c r="B42" s="87"/>
      <c r="C42" s="87"/>
      <c r="D42" s="87"/>
      <c r="E42" s="88"/>
      <c r="F42" s="84"/>
      <c r="K42" t="s">
        <v>27</v>
      </c>
      <c r="L42" t="s">
        <v>76</v>
      </c>
    </row>
    <row r="43" spans="1:12" ht="15.5" x14ac:dyDescent="0.35">
      <c r="A43" s="6" t="s">
        <v>77</v>
      </c>
      <c r="B43" s="6" t="s">
        <v>78</v>
      </c>
      <c r="C43" s="8"/>
      <c r="D43" s="44"/>
      <c r="E43" s="27"/>
      <c r="F43" s="85"/>
      <c r="K43" t="s">
        <v>30</v>
      </c>
      <c r="L43" t="s">
        <v>79</v>
      </c>
    </row>
    <row r="44" spans="1:12" ht="12.5" x14ac:dyDescent="0.25">
      <c r="A44" s="71"/>
      <c r="B44" s="73"/>
      <c r="C44" s="73"/>
      <c r="D44" s="73"/>
      <c r="E44" s="74"/>
      <c r="F44" s="85"/>
      <c r="K44" t="s">
        <v>11</v>
      </c>
      <c r="L44" t="s">
        <v>80</v>
      </c>
    </row>
    <row r="45" spans="1:12" ht="12.5" x14ac:dyDescent="0.25">
      <c r="A45" s="72"/>
      <c r="B45" s="75"/>
      <c r="C45" s="75"/>
      <c r="D45" s="75"/>
      <c r="E45" s="76"/>
      <c r="F45" s="85"/>
      <c r="K45" t="s">
        <v>13</v>
      </c>
      <c r="L45" t="s">
        <v>81</v>
      </c>
    </row>
    <row r="46" spans="1:12" x14ac:dyDescent="0.3">
      <c r="A46" s="28"/>
      <c r="B46" s="29"/>
      <c r="C46" s="29"/>
      <c r="D46" s="1"/>
      <c r="E46" s="1"/>
      <c r="F46" s="30"/>
      <c r="K46" t="s">
        <v>40</v>
      </c>
      <c r="L46" t="s">
        <v>2</v>
      </c>
    </row>
    <row r="47" spans="1:12" x14ac:dyDescent="0.3">
      <c r="A47" s="31" t="s">
        <v>82</v>
      </c>
      <c r="B47" s="32"/>
      <c r="C47" s="32"/>
      <c r="D47" s="32"/>
      <c r="E47" s="32"/>
      <c r="F47" s="33"/>
    </row>
    <row r="48" spans="1:12" x14ac:dyDescent="0.3">
      <c r="K48" t="s">
        <v>2</v>
      </c>
      <c r="L48" t="s">
        <v>2</v>
      </c>
    </row>
    <row r="50" spans="9:12" x14ac:dyDescent="0.3">
      <c r="K50" t="s">
        <v>9</v>
      </c>
      <c r="L50" t="s">
        <v>83</v>
      </c>
    </row>
    <row r="51" spans="9:12" x14ac:dyDescent="0.3">
      <c r="K51" t="s">
        <v>18</v>
      </c>
      <c r="L51" t="s">
        <v>84</v>
      </c>
    </row>
    <row r="52" spans="9:12" x14ac:dyDescent="0.3">
      <c r="K52" t="s">
        <v>64</v>
      </c>
      <c r="L52" t="s">
        <v>85</v>
      </c>
    </row>
    <row r="53" spans="9:12" x14ac:dyDescent="0.3">
      <c r="K53" t="s">
        <v>33</v>
      </c>
      <c r="L53" t="s">
        <v>86</v>
      </c>
    </row>
    <row r="54" spans="9:12" x14ac:dyDescent="0.3">
      <c r="K54" t="s">
        <v>36</v>
      </c>
    </row>
    <row r="55" spans="9:12" x14ac:dyDescent="0.3">
      <c r="K55" t="s">
        <v>38</v>
      </c>
      <c r="L55" t="s">
        <v>2</v>
      </c>
    </row>
    <row r="56" spans="9:12" x14ac:dyDescent="0.3">
      <c r="K56" t="s">
        <v>40</v>
      </c>
      <c r="L56" t="s">
        <v>2</v>
      </c>
    </row>
    <row r="57" spans="9:12" x14ac:dyDescent="0.3">
      <c r="K57" t="s">
        <v>2</v>
      </c>
      <c r="L57" t="s">
        <v>2</v>
      </c>
    </row>
    <row r="58" spans="9:12" x14ac:dyDescent="0.3">
      <c r="I58">
        <v>2800</v>
      </c>
      <c r="J58" t="s">
        <v>87</v>
      </c>
      <c r="K58" t="s">
        <v>2</v>
      </c>
      <c r="L58" t="s">
        <v>2</v>
      </c>
    </row>
    <row r="59" spans="9:12" x14ac:dyDescent="0.3">
      <c r="K59" t="s">
        <v>21</v>
      </c>
      <c r="L59" t="s">
        <v>88</v>
      </c>
    </row>
    <row r="60" spans="9:12" x14ac:dyDescent="0.3">
      <c r="K60" t="s">
        <v>24</v>
      </c>
      <c r="L60" t="s">
        <v>89</v>
      </c>
    </row>
    <row r="61" spans="9:12" x14ac:dyDescent="0.3">
      <c r="K61" t="s">
        <v>27</v>
      </c>
      <c r="L61" t="s">
        <v>90</v>
      </c>
    </row>
    <row r="62" spans="9:12" x14ac:dyDescent="0.3">
      <c r="K62" t="s">
        <v>30</v>
      </c>
      <c r="L62" t="s">
        <v>91</v>
      </c>
    </row>
    <row r="63" spans="9:12" x14ac:dyDescent="0.3">
      <c r="K63" t="s">
        <v>56</v>
      </c>
      <c r="L63" t="s">
        <v>2</v>
      </c>
    </row>
    <row r="64" spans="9:12" x14ac:dyDescent="0.3">
      <c r="K64" t="s">
        <v>9</v>
      </c>
      <c r="L64" t="s">
        <v>2</v>
      </c>
    </row>
    <row r="65" spans="9:12" x14ac:dyDescent="0.3">
      <c r="K65" t="s">
        <v>11</v>
      </c>
      <c r="L65" t="s">
        <v>2</v>
      </c>
    </row>
    <row r="66" spans="9:12" x14ac:dyDescent="0.3">
      <c r="K66" t="s">
        <v>13</v>
      </c>
      <c r="L66" t="s">
        <v>2</v>
      </c>
    </row>
    <row r="67" spans="9:12" x14ac:dyDescent="0.3">
      <c r="K67" t="s">
        <v>18</v>
      </c>
      <c r="L67" t="s">
        <v>2</v>
      </c>
    </row>
    <row r="68" spans="9:12" x14ac:dyDescent="0.3">
      <c r="K68" t="s">
        <v>64</v>
      </c>
      <c r="L68" t="s">
        <v>2</v>
      </c>
    </row>
    <row r="69" spans="9:12" x14ac:dyDescent="0.3">
      <c r="K69" t="s">
        <v>33</v>
      </c>
      <c r="L69" t="s">
        <v>2</v>
      </c>
    </row>
    <row r="70" spans="9:12" x14ac:dyDescent="0.3">
      <c r="K70" t="s">
        <v>36</v>
      </c>
      <c r="L70" t="s">
        <v>2</v>
      </c>
    </row>
    <row r="71" spans="9:12" x14ac:dyDescent="0.3">
      <c r="K71" t="s">
        <v>38</v>
      </c>
      <c r="L71" t="s">
        <v>2</v>
      </c>
    </row>
    <row r="72" spans="9:12" x14ac:dyDescent="0.3">
      <c r="K72" t="s">
        <v>2</v>
      </c>
      <c r="L72" t="s">
        <v>2</v>
      </c>
    </row>
    <row r="73" spans="9:12" x14ac:dyDescent="0.3">
      <c r="I73">
        <v>3000</v>
      </c>
      <c r="J73" t="s">
        <v>92</v>
      </c>
      <c r="K73" t="s">
        <v>21</v>
      </c>
      <c r="L73" t="s">
        <v>93</v>
      </c>
    </row>
    <row r="74" spans="9:12" x14ac:dyDescent="0.3">
      <c r="K74" t="s">
        <v>24</v>
      </c>
      <c r="L74" t="s">
        <v>94</v>
      </c>
    </row>
    <row r="75" spans="9:12" x14ac:dyDescent="0.3">
      <c r="K75" t="s">
        <v>27</v>
      </c>
      <c r="L75" t="s">
        <v>95</v>
      </c>
    </row>
    <row r="76" spans="9:12" x14ac:dyDescent="0.3">
      <c r="K76" t="s">
        <v>30</v>
      </c>
      <c r="L76" t="s">
        <v>96</v>
      </c>
    </row>
    <row r="77" spans="9:12" x14ac:dyDescent="0.3">
      <c r="K77" t="s">
        <v>56</v>
      </c>
      <c r="L77" t="s">
        <v>97</v>
      </c>
    </row>
    <row r="78" spans="9:12" x14ac:dyDescent="0.3">
      <c r="K78" t="s">
        <v>9</v>
      </c>
      <c r="L78" t="s">
        <v>98</v>
      </c>
    </row>
    <row r="79" spans="9:12" x14ac:dyDescent="0.3">
      <c r="K79" t="s">
        <v>11</v>
      </c>
      <c r="L79" t="s">
        <v>2</v>
      </c>
    </row>
    <row r="80" spans="9:12" x14ac:dyDescent="0.3">
      <c r="K80" t="s">
        <v>13</v>
      </c>
      <c r="L80" t="s">
        <v>2</v>
      </c>
    </row>
    <row r="81" spans="9:12" x14ac:dyDescent="0.3">
      <c r="K81" t="s">
        <v>18</v>
      </c>
      <c r="L81" t="s">
        <v>2</v>
      </c>
    </row>
    <row r="82" spans="9:12" x14ac:dyDescent="0.3">
      <c r="K82" t="s">
        <v>64</v>
      </c>
      <c r="L82" t="s">
        <v>2</v>
      </c>
    </row>
    <row r="83" spans="9:12" x14ac:dyDescent="0.3">
      <c r="K83" t="s">
        <v>33</v>
      </c>
      <c r="L83" t="s">
        <v>2</v>
      </c>
    </row>
    <row r="84" spans="9:12" x14ac:dyDescent="0.3">
      <c r="K84" t="s">
        <v>36</v>
      </c>
      <c r="L84" t="s">
        <v>2</v>
      </c>
    </row>
    <row r="85" spans="9:12" x14ac:dyDescent="0.3">
      <c r="K85" t="s">
        <v>38</v>
      </c>
      <c r="L85" t="s">
        <v>2</v>
      </c>
    </row>
    <row r="86" spans="9:12" x14ac:dyDescent="0.3">
      <c r="K86" t="s">
        <v>40</v>
      </c>
      <c r="L86" t="s">
        <v>2</v>
      </c>
    </row>
    <row r="87" spans="9:12" x14ac:dyDescent="0.3">
      <c r="K87" t="s">
        <v>2</v>
      </c>
      <c r="L87" t="s">
        <v>2</v>
      </c>
    </row>
    <row r="88" spans="9:12" x14ac:dyDescent="0.3">
      <c r="I88">
        <v>3200</v>
      </c>
      <c r="J88" t="s">
        <v>99</v>
      </c>
      <c r="K88" t="s">
        <v>2</v>
      </c>
      <c r="L88" t="s">
        <v>2</v>
      </c>
    </row>
    <row r="89" spans="9:12" x14ac:dyDescent="0.3">
      <c r="K89" t="s">
        <v>100</v>
      </c>
      <c r="L89" t="s">
        <v>2</v>
      </c>
    </row>
    <row r="90" spans="9:12" x14ac:dyDescent="0.3">
      <c r="K90" t="s">
        <v>101</v>
      </c>
      <c r="L90" t="s">
        <v>2</v>
      </c>
    </row>
    <row r="91" spans="9:12" x14ac:dyDescent="0.3">
      <c r="K91" t="s">
        <v>21</v>
      </c>
      <c r="L91" t="s">
        <v>2</v>
      </c>
    </row>
    <row r="92" spans="9:12" x14ac:dyDescent="0.3">
      <c r="K92" t="s">
        <v>24</v>
      </c>
      <c r="L92" t="s">
        <v>2</v>
      </c>
    </row>
    <row r="93" spans="9:12" x14ac:dyDescent="0.3">
      <c r="K93" t="s">
        <v>27</v>
      </c>
      <c r="L93" t="s">
        <v>2</v>
      </c>
    </row>
    <row r="94" spans="9:12" x14ac:dyDescent="0.3">
      <c r="K94" t="s">
        <v>30</v>
      </c>
      <c r="L94" t="s">
        <v>2</v>
      </c>
    </row>
    <row r="95" spans="9:12" x14ac:dyDescent="0.3">
      <c r="K95" t="s">
        <v>56</v>
      </c>
      <c r="L95" t="s">
        <v>2</v>
      </c>
    </row>
    <row r="96" spans="9:12" x14ac:dyDescent="0.3">
      <c r="K96" t="s">
        <v>9</v>
      </c>
      <c r="L96" t="s">
        <v>102</v>
      </c>
    </row>
    <row r="97" spans="11:12" x14ac:dyDescent="0.3">
      <c r="K97" t="s">
        <v>11</v>
      </c>
      <c r="L97" t="s">
        <v>103</v>
      </c>
    </row>
    <row r="98" spans="11:12" x14ac:dyDescent="0.3">
      <c r="K98" t="s">
        <v>13</v>
      </c>
      <c r="L98" t="s">
        <v>104</v>
      </c>
    </row>
    <row r="99" spans="11:12" x14ac:dyDescent="0.3">
      <c r="K99" t="s">
        <v>18</v>
      </c>
      <c r="L99" t="s">
        <v>105</v>
      </c>
    </row>
    <row r="100" spans="11:12" x14ac:dyDescent="0.3">
      <c r="K100" t="s">
        <v>64</v>
      </c>
      <c r="L100" t="s">
        <v>106</v>
      </c>
    </row>
    <row r="101" spans="11:12" x14ac:dyDescent="0.3">
      <c r="K101" t="s">
        <v>33</v>
      </c>
      <c r="L101" t="s">
        <v>107</v>
      </c>
    </row>
    <row r="102" spans="11:12" x14ac:dyDescent="0.3">
      <c r="K102" t="s">
        <v>36</v>
      </c>
      <c r="L102" t="s">
        <v>108</v>
      </c>
    </row>
    <row r="103" spans="11:12" x14ac:dyDescent="0.3">
      <c r="K103" t="s">
        <v>38</v>
      </c>
      <c r="L103" t="s">
        <v>109</v>
      </c>
    </row>
    <row r="104" spans="11:12" x14ac:dyDescent="0.3">
      <c r="K104" t="s">
        <v>40</v>
      </c>
      <c r="L104" t="s">
        <v>110</v>
      </c>
    </row>
    <row r="105" spans="11:12" x14ac:dyDescent="0.3">
      <c r="K105" t="s">
        <v>111</v>
      </c>
      <c r="L105" t="s">
        <v>112</v>
      </c>
    </row>
    <row r="106" spans="11:12" x14ac:dyDescent="0.3">
      <c r="K106" t="s">
        <v>113</v>
      </c>
      <c r="L106" t="s">
        <v>114</v>
      </c>
    </row>
    <row r="107" spans="11:12" x14ac:dyDescent="0.3">
      <c r="K107" t="s">
        <v>115</v>
      </c>
      <c r="L107" t="s">
        <v>116</v>
      </c>
    </row>
    <row r="108" spans="11:12" x14ac:dyDescent="0.3">
      <c r="K108" t="s">
        <v>117</v>
      </c>
      <c r="L108" t="s">
        <v>118</v>
      </c>
    </row>
    <row r="109" spans="11:12" x14ac:dyDescent="0.3">
      <c r="K109" t="s">
        <v>119</v>
      </c>
      <c r="L109" t="s">
        <v>120</v>
      </c>
    </row>
    <row r="110" spans="11:12" x14ac:dyDescent="0.3">
      <c r="K110" t="s">
        <v>121</v>
      </c>
      <c r="L110" t="s">
        <v>122</v>
      </c>
    </row>
    <row r="111" spans="11:12" x14ac:dyDescent="0.3">
      <c r="K111" t="s">
        <v>123</v>
      </c>
      <c r="L111" t="s">
        <v>124</v>
      </c>
    </row>
    <row r="112" spans="11:12" x14ac:dyDescent="0.3">
      <c r="K112" t="s">
        <v>125</v>
      </c>
      <c r="L112" t="s">
        <v>126</v>
      </c>
    </row>
    <row r="113" spans="9:12" x14ac:dyDescent="0.3">
      <c r="K113" t="s">
        <v>127</v>
      </c>
      <c r="L113" t="s">
        <v>128</v>
      </c>
    </row>
    <row r="114" spans="9:12" x14ac:dyDescent="0.3">
      <c r="K114" t="s">
        <v>129</v>
      </c>
      <c r="L114" t="s">
        <v>130</v>
      </c>
    </row>
    <row r="115" spans="9:12" x14ac:dyDescent="0.3">
      <c r="K115" t="s">
        <v>131</v>
      </c>
      <c r="L115" t="s">
        <v>2</v>
      </c>
    </row>
    <row r="116" spans="9:12" x14ac:dyDescent="0.3">
      <c r="K116" t="s">
        <v>132</v>
      </c>
      <c r="L116" t="s">
        <v>2</v>
      </c>
    </row>
    <row r="117" spans="9:12" x14ac:dyDescent="0.3">
      <c r="K117" t="s">
        <v>133</v>
      </c>
      <c r="L117" t="s">
        <v>2</v>
      </c>
    </row>
    <row r="118" spans="9:12" x14ac:dyDescent="0.3">
      <c r="I118">
        <v>3400</v>
      </c>
      <c r="J118" t="s">
        <v>134</v>
      </c>
      <c r="K118" t="s">
        <v>2</v>
      </c>
      <c r="L118" t="s">
        <v>2</v>
      </c>
    </row>
    <row r="119" spans="9:12" x14ac:dyDescent="0.3">
      <c r="K119" t="s">
        <v>21</v>
      </c>
      <c r="L119" t="s">
        <v>2</v>
      </c>
    </row>
    <row r="120" spans="9:12" x14ac:dyDescent="0.3">
      <c r="K120" t="s">
        <v>24</v>
      </c>
      <c r="L120" t="s">
        <v>2</v>
      </c>
    </row>
    <row r="121" spans="9:12" x14ac:dyDescent="0.3">
      <c r="K121" t="s">
        <v>27</v>
      </c>
      <c r="L121" t="s">
        <v>2</v>
      </c>
    </row>
    <row r="122" spans="9:12" x14ac:dyDescent="0.3">
      <c r="K122" t="s">
        <v>30</v>
      </c>
      <c r="L122" t="s">
        <v>2</v>
      </c>
    </row>
    <row r="123" spans="9:12" x14ac:dyDescent="0.3">
      <c r="K123" t="s">
        <v>56</v>
      </c>
      <c r="L123" t="s">
        <v>135</v>
      </c>
    </row>
    <row r="124" spans="9:12" x14ac:dyDescent="0.3">
      <c r="K124" t="s">
        <v>9</v>
      </c>
      <c r="L124" t="s">
        <v>136</v>
      </c>
    </row>
    <row r="125" spans="9:12" x14ac:dyDescent="0.3">
      <c r="K125" t="s">
        <v>11</v>
      </c>
      <c r="L125" t="s">
        <v>137</v>
      </c>
    </row>
    <row r="126" spans="9:12" x14ac:dyDescent="0.3">
      <c r="K126" t="s">
        <v>13</v>
      </c>
      <c r="L126" t="s">
        <v>138</v>
      </c>
    </row>
    <row r="127" spans="9:12" x14ac:dyDescent="0.3">
      <c r="K127" t="s">
        <v>18</v>
      </c>
      <c r="L127" t="s">
        <v>139</v>
      </c>
    </row>
    <row r="128" spans="9:12" x14ac:dyDescent="0.3">
      <c r="K128" t="s">
        <v>64</v>
      </c>
      <c r="L128" t="s">
        <v>140</v>
      </c>
    </row>
    <row r="129" spans="9:12" x14ac:dyDescent="0.3">
      <c r="K129" t="s">
        <v>33</v>
      </c>
      <c r="L129" t="s">
        <v>141</v>
      </c>
    </row>
    <row r="130" spans="9:12" x14ac:dyDescent="0.3">
      <c r="K130" t="s">
        <v>36</v>
      </c>
      <c r="L130" t="s">
        <v>142</v>
      </c>
    </row>
    <row r="131" spans="9:12" x14ac:dyDescent="0.3">
      <c r="K131" t="s">
        <v>38</v>
      </c>
      <c r="L131" t="s">
        <v>2</v>
      </c>
    </row>
    <row r="132" spans="9:12" x14ac:dyDescent="0.3">
      <c r="K132" t="s">
        <v>40</v>
      </c>
      <c r="L132" t="s">
        <v>2</v>
      </c>
    </row>
    <row r="133" spans="9:12" x14ac:dyDescent="0.3">
      <c r="K133" t="s">
        <v>2</v>
      </c>
      <c r="L133" t="s">
        <v>2</v>
      </c>
    </row>
    <row r="134" spans="9:12" x14ac:dyDescent="0.3">
      <c r="I134">
        <v>3600</v>
      </c>
      <c r="J134" t="s">
        <v>143</v>
      </c>
      <c r="K134" t="s">
        <v>21</v>
      </c>
      <c r="L134" t="s">
        <v>144</v>
      </c>
    </row>
    <row r="135" spans="9:12" x14ac:dyDescent="0.3">
      <c r="K135" t="s">
        <v>24</v>
      </c>
      <c r="L135" t="s">
        <v>145</v>
      </c>
    </row>
    <row r="136" spans="9:12" x14ac:dyDescent="0.3">
      <c r="K136" t="s">
        <v>27</v>
      </c>
      <c r="L136" t="s">
        <v>146</v>
      </c>
    </row>
    <row r="137" spans="9:12" x14ac:dyDescent="0.3">
      <c r="K137" t="s">
        <v>30</v>
      </c>
      <c r="L137" t="s">
        <v>147</v>
      </c>
    </row>
    <row r="138" spans="9:12" x14ac:dyDescent="0.3">
      <c r="K138" t="s">
        <v>56</v>
      </c>
      <c r="L138" t="s">
        <v>148</v>
      </c>
    </row>
    <row r="139" spans="9:12" x14ac:dyDescent="0.3">
      <c r="K139" t="s">
        <v>9</v>
      </c>
      <c r="L139" t="s">
        <v>149</v>
      </c>
    </row>
    <row r="140" spans="9:12" x14ac:dyDescent="0.3">
      <c r="K140" t="s">
        <v>11</v>
      </c>
      <c r="L140" t="s">
        <v>150</v>
      </c>
    </row>
    <row r="141" spans="9:12" x14ac:dyDescent="0.3">
      <c r="K141" t="s">
        <v>13</v>
      </c>
      <c r="L141" t="s">
        <v>2</v>
      </c>
    </row>
    <row r="142" spans="9:12" x14ac:dyDescent="0.3">
      <c r="K142" t="s">
        <v>18</v>
      </c>
      <c r="L142" t="s">
        <v>2</v>
      </c>
    </row>
    <row r="143" spans="9:12" x14ac:dyDescent="0.3">
      <c r="K143" t="s">
        <v>64</v>
      </c>
      <c r="L143" t="s">
        <v>2</v>
      </c>
    </row>
    <row r="144" spans="9:12" x14ac:dyDescent="0.3">
      <c r="K144" t="s">
        <v>33</v>
      </c>
      <c r="L144" t="s">
        <v>2</v>
      </c>
    </row>
    <row r="145" spans="9:12" x14ac:dyDescent="0.3">
      <c r="K145" t="s">
        <v>36</v>
      </c>
      <c r="L145" t="s">
        <v>2</v>
      </c>
    </row>
    <row r="146" spans="9:12" x14ac:dyDescent="0.3">
      <c r="K146" t="s">
        <v>38</v>
      </c>
      <c r="L146" t="s">
        <v>2</v>
      </c>
    </row>
    <row r="147" spans="9:12" x14ac:dyDescent="0.3">
      <c r="K147" t="s">
        <v>40</v>
      </c>
      <c r="L147" t="s">
        <v>2</v>
      </c>
    </row>
    <row r="148" spans="9:12" x14ac:dyDescent="0.3">
      <c r="K148" t="s">
        <v>2</v>
      </c>
      <c r="L148" t="s">
        <v>2</v>
      </c>
    </row>
    <row r="149" spans="9:12" x14ac:dyDescent="0.3">
      <c r="I149">
        <v>3800</v>
      </c>
      <c r="J149" t="s">
        <v>151</v>
      </c>
      <c r="K149" t="s">
        <v>2</v>
      </c>
      <c r="L149" t="s">
        <v>2</v>
      </c>
    </row>
    <row r="150" spans="9:12" x14ac:dyDescent="0.3">
      <c r="K150" t="s">
        <v>21</v>
      </c>
      <c r="L150" t="s">
        <v>152</v>
      </c>
    </row>
    <row r="151" spans="9:12" x14ac:dyDescent="0.3">
      <c r="K151" t="s">
        <v>24</v>
      </c>
      <c r="L151" t="s">
        <v>2</v>
      </c>
    </row>
    <row r="152" spans="9:12" x14ac:dyDescent="0.3">
      <c r="K152" t="s">
        <v>27</v>
      </c>
      <c r="L152" t="s">
        <v>2</v>
      </c>
    </row>
    <row r="153" spans="9:12" x14ac:dyDescent="0.3">
      <c r="K153" t="s">
        <v>30</v>
      </c>
      <c r="L153" t="s">
        <v>2</v>
      </c>
    </row>
    <row r="154" spans="9:12" x14ac:dyDescent="0.3">
      <c r="K154" t="s">
        <v>56</v>
      </c>
      <c r="L154" t="s">
        <v>2</v>
      </c>
    </row>
    <row r="155" spans="9:12" x14ac:dyDescent="0.3">
      <c r="K155" t="s">
        <v>9</v>
      </c>
      <c r="L155" t="s">
        <v>2</v>
      </c>
    </row>
    <row r="156" spans="9:12" x14ac:dyDescent="0.3">
      <c r="K156" t="s">
        <v>11</v>
      </c>
      <c r="L156" t="s">
        <v>2</v>
      </c>
    </row>
    <row r="157" spans="9:12" x14ac:dyDescent="0.3">
      <c r="K157" t="s">
        <v>13</v>
      </c>
      <c r="L157" t="s">
        <v>2</v>
      </c>
    </row>
    <row r="158" spans="9:12" x14ac:dyDescent="0.3">
      <c r="K158" t="s">
        <v>18</v>
      </c>
      <c r="L158" t="s">
        <v>2</v>
      </c>
    </row>
    <row r="159" spans="9:12" x14ac:dyDescent="0.3">
      <c r="K159" t="s">
        <v>64</v>
      </c>
      <c r="L159" t="s">
        <v>2</v>
      </c>
    </row>
    <row r="160" spans="9:12" x14ac:dyDescent="0.3">
      <c r="K160" t="s">
        <v>33</v>
      </c>
      <c r="L160" t="s">
        <v>2</v>
      </c>
    </row>
    <row r="161" spans="9:12" x14ac:dyDescent="0.3">
      <c r="K161" t="s">
        <v>36</v>
      </c>
      <c r="L161" t="s">
        <v>2</v>
      </c>
    </row>
    <row r="162" spans="9:12" x14ac:dyDescent="0.3">
      <c r="K162" t="s">
        <v>38</v>
      </c>
      <c r="L162" t="s">
        <v>2</v>
      </c>
    </row>
    <row r="163" spans="9:12" x14ac:dyDescent="0.3">
      <c r="K163" t="s">
        <v>40</v>
      </c>
      <c r="L163" t="s">
        <v>2</v>
      </c>
    </row>
    <row r="164" spans="9:12" x14ac:dyDescent="0.3">
      <c r="K164" t="s">
        <v>2</v>
      </c>
      <c r="L164" t="s">
        <v>2</v>
      </c>
    </row>
    <row r="165" spans="9:12" x14ac:dyDescent="0.3">
      <c r="I165">
        <v>4000</v>
      </c>
      <c r="J165" t="s">
        <v>153</v>
      </c>
      <c r="K165" t="s">
        <v>2</v>
      </c>
      <c r="L165" t="s">
        <v>2</v>
      </c>
    </row>
    <row r="166" spans="9:12" x14ac:dyDescent="0.3">
      <c r="K166" t="s">
        <v>21</v>
      </c>
      <c r="L166" t="s">
        <v>154</v>
      </c>
    </row>
    <row r="167" spans="9:12" x14ac:dyDescent="0.3">
      <c r="K167" t="s">
        <v>24</v>
      </c>
      <c r="L167" t="s">
        <v>155</v>
      </c>
    </row>
    <row r="168" spans="9:12" x14ac:dyDescent="0.3">
      <c r="K168" t="s">
        <v>27</v>
      </c>
      <c r="L168" t="s">
        <v>156</v>
      </c>
    </row>
    <row r="169" spans="9:12" x14ac:dyDescent="0.3">
      <c r="K169" t="s">
        <v>30</v>
      </c>
      <c r="L169" t="s">
        <v>157</v>
      </c>
    </row>
    <row r="170" spans="9:12" x14ac:dyDescent="0.3">
      <c r="K170" t="s">
        <v>56</v>
      </c>
      <c r="L170" t="s">
        <v>2</v>
      </c>
    </row>
    <row r="171" spans="9:12" x14ac:dyDescent="0.3">
      <c r="K171" t="s">
        <v>9</v>
      </c>
      <c r="L171" t="s">
        <v>2</v>
      </c>
    </row>
    <row r="172" spans="9:12" x14ac:dyDescent="0.3">
      <c r="K172" t="s">
        <v>11</v>
      </c>
      <c r="L172" t="s">
        <v>2</v>
      </c>
    </row>
    <row r="173" spans="9:12" x14ac:dyDescent="0.3">
      <c r="K173" t="s">
        <v>13</v>
      </c>
      <c r="L173" t="s">
        <v>2</v>
      </c>
    </row>
    <row r="174" spans="9:12" x14ac:dyDescent="0.3">
      <c r="K174" t="s">
        <v>18</v>
      </c>
      <c r="L174" t="s">
        <v>2</v>
      </c>
    </row>
    <row r="175" spans="9:12" x14ac:dyDescent="0.3">
      <c r="K175" t="s">
        <v>64</v>
      </c>
      <c r="L175" t="s">
        <v>2</v>
      </c>
    </row>
    <row r="176" spans="9:12" x14ac:dyDescent="0.3">
      <c r="K176" t="s">
        <v>33</v>
      </c>
      <c r="L176" t="s">
        <v>2</v>
      </c>
    </row>
    <row r="177" spans="11:12" x14ac:dyDescent="0.3">
      <c r="K177" t="s">
        <v>36</v>
      </c>
      <c r="L177" t="s">
        <v>2</v>
      </c>
    </row>
    <row r="178" spans="11:12" x14ac:dyDescent="0.3">
      <c r="K178" t="s">
        <v>38</v>
      </c>
      <c r="L178" t="s">
        <v>2</v>
      </c>
    </row>
    <row r="179" spans="11:12" x14ac:dyDescent="0.3">
      <c r="K179" t="s">
        <v>40</v>
      </c>
      <c r="L179" t="s">
        <v>2</v>
      </c>
    </row>
  </sheetData>
  <sheetProtection selectLockedCells="1"/>
  <mergeCells count="21">
    <mergeCell ref="B20:F20"/>
    <mergeCell ref="B8:E8"/>
    <mergeCell ref="A14:E14"/>
    <mergeCell ref="A15:A17"/>
    <mergeCell ref="C25:D26"/>
    <mergeCell ref="A18:F18"/>
    <mergeCell ref="B12:F12"/>
    <mergeCell ref="C15:F15"/>
    <mergeCell ref="C16:F16"/>
    <mergeCell ref="C17:F17"/>
    <mergeCell ref="C19:D19"/>
    <mergeCell ref="E19:F19"/>
    <mergeCell ref="A44:A45"/>
    <mergeCell ref="B44:E45"/>
    <mergeCell ref="C28:D29"/>
    <mergeCell ref="F25:F28"/>
    <mergeCell ref="F42:F45"/>
    <mergeCell ref="A42:E42"/>
    <mergeCell ref="A31:F31"/>
    <mergeCell ref="A39:F39"/>
    <mergeCell ref="A41:D41"/>
  </mergeCells>
  <phoneticPr fontId="0" type="noConversion"/>
  <hyperlinks>
    <hyperlink ref="E24" r:id="rId1" xr:uid="{00000000-0004-0000-0000-000000000000}"/>
  </hyperlinks>
  <pageMargins left="0.62992125984251968" right="0.15748031496062992" top="0.59055118110236227" bottom="0.39370078740157483" header="0" footer="0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E189"/>
  <sheetViews>
    <sheetView topLeftCell="A252" workbookViewId="0">
      <selection sqref="A1:D291"/>
    </sheetView>
  </sheetViews>
  <sheetFormatPr defaultRowHeight="12.5" x14ac:dyDescent="0.25"/>
  <cols>
    <col min="1" max="1" width="9.7265625" bestFit="1" customWidth="1"/>
    <col min="2" max="2" width="22.453125" bestFit="1" customWidth="1"/>
    <col min="3" max="3" width="37.54296875" bestFit="1" customWidth="1"/>
    <col min="4" max="4" width="30.26953125" bestFit="1" customWidth="1"/>
    <col min="5" max="5" width="3.7265625" bestFit="1" customWidth="1"/>
  </cols>
  <sheetData>
    <row r="1" spans="1:5" ht="13" x14ac:dyDescent="0.3">
      <c r="A1" s="1" t="s">
        <v>1</v>
      </c>
      <c r="B1" s="1" t="s">
        <v>2</v>
      </c>
      <c r="C1" s="1" t="s">
        <v>3</v>
      </c>
      <c r="D1" s="1" t="s">
        <v>4</v>
      </c>
      <c r="E1" s="2" t="s">
        <v>5</v>
      </c>
    </row>
    <row r="2" spans="1:5" x14ac:dyDescent="0.25">
      <c r="A2" t="s">
        <v>158</v>
      </c>
      <c r="B2" t="s">
        <v>159</v>
      </c>
      <c r="E2" t="s">
        <v>160</v>
      </c>
    </row>
    <row r="3" spans="1:5" x14ac:dyDescent="0.25">
      <c r="A3">
        <v>2000</v>
      </c>
      <c r="B3" t="s">
        <v>161</v>
      </c>
    </row>
    <row r="4" spans="1:5" x14ac:dyDescent="0.25">
      <c r="C4" t="s">
        <v>21</v>
      </c>
      <c r="D4" t="s">
        <v>22</v>
      </c>
    </row>
    <row r="5" spans="1:5" x14ac:dyDescent="0.25">
      <c r="C5" t="s">
        <v>24</v>
      </c>
      <c r="D5" t="s">
        <v>25</v>
      </c>
    </row>
    <row r="6" spans="1:5" x14ac:dyDescent="0.25">
      <c r="C6" t="s">
        <v>27</v>
      </c>
      <c r="D6" t="s">
        <v>28</v>
      </c>
    </row>
    <row r="7" spans="1:5" x14ac:dyDescent="0.25">
      <c r="C7" t="s">
        <v>30</v>
      </c>
      <c r="D7" t="s">
        <v>31</v>
      </c>
    </row>
    <row r="8" spans="1:5" x14ac:dyDescent="0.25">
      <c r="C8" t="s">
        <v>56</v>
      </c>
      <c r="D8" t="s">
        <v>162</v>
      </c>
    </row>
    <row r="9" spans="1:5" x14ac:dyDescent="0.25">
      <c r="C9" t="s">
        <v>9</v>
      </c>
      <c r="D9" t="s">
        <v>10</v>
      </c>
    </row>
    <row r="10" spans="1:5" x14ac:dyDescent="0.25">
      <c r="C10" t="s">
        <v>11</v>
      </c>
      <c r="D10" t="s">
        <v>12</v>
      </c>
    </row>
    <row r="11" spans="1:5" x14ac:dyDescent="0.25">
      <c r="C11" t="s">
        <v>13</v>
      </c>
      <c r="D11" t="s">
        <v>14</v>
      </c>
    </row>
    <row r="12" spans="1:5" x14ac:dyDescent="0.25">
      <c r="C12" t="s">
        <v>18</v>
      </c>
      <c r="D12" t="s">
        <v>19</v>
      </c>
    </row>
    <row r="13" spans="1:5" x14ac:dyDescent="0.25">
      <c r="C13" t="s">
        <v>64</v>
      </c>
      <c r="D13" t="s">
        <v>163</v>
      </c>
    </row>
    <row r="14" spans="1:5" x14ac:dyDescent="0.25">
      <c r="C14" t="s">
        <v>33</v>
      </c>
      <c r="D14" t="s">
        <v>2</v>
      </c>
    </row>
    <row r="15" spans="1:5" x14ac:dyDescent="0.25">
      <c r="C15" t="s">
        <v>36</v>
      </c>
      <c r="D15" t="s">
        <v>2</v>
      </c>
    </row>
    <row r="16" spans="1:5" x14ac:dyDescent="0.25">
      <c r="C16" t="s">
        <v>38</v>
      </c>
      <c r="D16" t="s">
        <v>2</v>
      </c>
    </row>
    <row r="17" spans="1:4" x14ac:dyDescent="0.25">
      <c r="C17" t="s">
        <v>40</v>
      </c>
      <c r="D17" t="s">
        <v>2</v>
      </c>
    </row>
    <row r="18" spans="1:4" x14ac:dyDescent="0.25">
      <c r="C18" t="s">
        <v>2</v>
      </c>
      <c r="D18" t="s">
        <v>2</v>
      </c>
    </row>
    <row r="19" spans="1:4" x14ac:dyDescent="0.25">
      <c r="C19" t="s">
        <v>2</v>
      </c>
      <c r="D19" t="s">
        <v>2</v>
      </c>
    </row>
    <row r="20" spans="1:4" x14ac:dyDescent="0.25">
      <c r="A20">
        <v>2200</v>
      </c>
      <c r="B20" t="s">
        <v>45</v>
      </c>
      <c r="C20" t="s">
        <v>2</v>
      </c>
      <c r="D20" t="s">
        <v>2</v>
      </c>
    </row>
    <row r="21" spans="1:4" x14ac:dyDescent="0.25">
      <c r="C21" t="s">
        <v>21</v>
      </c>
      <c r="D21" t="s">
        <v>48</v>
      </c>
    </row>
    <row r="22" spans="1:4" x14ac:dyDescent="0.25">
      <c r="C22" t="s">
        <v>24</v>
      </c>
      <c r="D22" t="s">
        <v>164</v>
      </c>
    </row>
    <row r="23" spans="1:4" x14ac:dyDescent="0.25">
      <c r="C23" t="s">
        <v>27</v>
      </c>
      <c r="D23" t="s">
        <v>50</v>
      </c>
    </row>
    <row r="24" spans="1:4" x14ac:dyDescent="0.25">
      <c r="C24" t="s">
        <v>30</v>
      </c>
      <c r="D24" t="s">
        <v>52</v>
      </c>
    </row>
    <row r="25" spans="1:4" x14ac:dyDescent="0.25">
      <c r="C25" t="s">
        <v>56</v>
      </c>
      <c r="D25" t="s">
        <v>57</v>
      </c>
    </row>
    <row r="26" spans="1:4" x14ac:dyDescent="0.25">
      <c r="C26" t="s">
        <v>9</v>
      </c>
      <c r="D26" t="s">
        <v>54</v>
      </c>
    </row>
    <row r="27" spans="1:4" x14ac:dyDescent="0.25">
      <c r="C27" t="s">
        <v>11</v>
      </c>
      <c r="D27" t="s">
        <v>58</v>
      </c>
    </row>
    <row r="28" spans="1:4" x14ac:dyDescent="0.25">
      <c r="C28" t="s">
        <v>13</v>
      </c>
      <c r="D28" t="s">
        <v>60</v>
      </c>
    </row>
    <row r="29" spans="1:4" x14ac:dyDescent="0.25">
      <c r="C29" t="s">
        <v>18</v>
      </c>
      <c r="D29" t="s">
        <v>63</v>
      </c>
    </row>
    <row r="30" spans="1:4" x14ac:dyDescent="0.25">
      <c r="C30" t="s">
        <v>64</v>
      </c>
      <c r="D30" t="s">
        <v>65</v>
      </c>
    </row>
    <row r="31" spans="1:4" x14ac:dyDescent="0.25">
      <c r="C31" t="s">
        <v>33</v>
      </c>
      <c r="D31" t="s">
        <v>66</v>
      </c>
    </row>
    <row r="32" spans="1:4" x14ac:dyDescent="0.25">
      <c r="C32" t="s">
        <v>36</v>
      </c>
      <c r="D32" t="s">
        <v>67</v>
      </c>
    </row>
    <row r="33" spans="1:4" x14ac:dyDescent="0.25">
      <c r="C33" t="s">
        <v>38</v>
      </c>
      <c r="D33" t="s">
        <v>68</v>
      </c>
    </row>
    <row r="34" spans="1:4" x14ac:dyDescent="0.25">
      <c r="C34" t="s">
        <v>40</v>
      </c>
      <c r="D34" t="s">
        <v>69</v>
      </c>
    </row>
    <row r="35" spans="1:4" x14ac:dyDescent="0.25">
      <c r="C35" t="s">
        <v>2</v>
      </c>
      <c r="D35" t="s">
        <v>2</v>
      </c>
    </row>
    <row r="36" spans="1:4" x14ac:dyDescent="0.25">
      <c r="A36">
        <v>2400</v>
      </c>
      <c r="B36" t="s">
        <v>71</v>
      </c>
      <c r="C36" t="s">
        <v>40</v>
      </c>
      <c r="D36" t="s">
        <v>2</v>
      </c>
    </row>
    <row r="37" spans="1:4" x14ac:dyDescent="0.25">
      <c r="C37" t="s">
        <v>21</v>
      </c>
      <c r="D37" t="s">
        <v>73</v>
      </c>
    </row>
    <row r="38" spans="1:4" x14ac:dyDescent="0.25">
      <c r="C38" t="s">
        <v>24</v>
      </c>
      <c r="D38" t="s">
        <v>75</v>
      </c>
    </row>
    <row r="39" spans="1:4" x14ac:dyDescent="0.25">
      <c r="C39" t="s">
        <v>27</v>
      </c>
      <c r="D39" t="s">
        <v>76</v>
      </c>
    </row>
    <row r="40" spans="1:4" x14ac:dyDescent="0.25">
      <c r="C40" t="s">
        <v>30</v>
      </c>
      <c r="D40" t="s">
        <v>79</v>
      </c>
    </row>
    <row r="41" spans="1:4" x14ac:dyDescent="0.25">
      <c r="C41" t="s">
        <v>56</v>
      </c>
      <c r="D41" t="s">
        <v>165</v>
      </c>
    </row>
    <row r="42" spans="1:4" x14ac:dyDescent="0.25">
      <c r="C42" t="s">
        <v>9</v>
      </c>
      <c r="D42" t="s">
        <v>166</v>
      </c>
    </row>
    <row r="43" spans="1:4" x14ac:dyDescent="0.25">
      <c r="C43" t="s">
        <v>11</v>
      </c>
      <c r="D43" t="s">
        <v>80</v>
      </c>
    </row>
    <row r="44" spans="1:4" x14ac:dyDescent="0.25">
      <c r="C44" t="s">
        <v>13</v>
      </c>
      <c r="D44" t="s">
        <v>81</v>
      </c>
    </row>
    <row r="45" spans="1:4" x14ac:dyDescent="0.25">
      <c r="C45" t="s">
        <v>18</v>
      </c>
      <c r="D45" t="s">
        <v>167</v>
      </c>
    </row>
    <row r="46" spans="1:4" x14ac:dyDescent="0.25">
      <c r="C46" t="s">
        <v>64</v>
      </c>
      <c r="D46" t="s">
        <v>168</v>
      </c>
    </row>
    <row r="47" spans="1:4" x14ac:dyDescent="0.25">
      <c r="C47" t="s">
        <v>33</v>
      </c>
      <c r="D47" t="s">
        <v>169</v>
      </c>
    </row>
    <row r="48" spans="1:4" x14ac:dyDescent="0.25">
      <c r="C48" t="s">
        <v>36</v>
      </c>
      <c r="D48" t="s">
        <v>170</v>
      </c>
    </row>
    <row r="49" spans="1:4" x14ac:dyDescent="0.25">
      <c r="C49" t="s">
        <v>38</v>
      </c>
      <c r="D49" t="s">
        <v>171</v>
      </c>
    </row>
    <row r="50" spans="1:4" x14ac:dyDescent="0.25">
      <c r="C50" t="s">
        <v>40</v>
      </c>
      <c r="D50" t="s">
        <v>2</v>
      </c>
    </row>
    <row r="51" spans="1:4" x14ac:dyDescent="0.25">
      <c r="C51" t="s">
        <v>2</v>
      </c>
      <c r="D51" t="s">
        <v>2</v>
      </c>
    </row>
    <row r="52" spans="1:4" x14ac:dyDescent="0.25">
      <c r="A52">
        <v>2600</v>
      </c>
      <c r="B52" t="s">
        <v>172</v>
      </c>
      <c r="C52" t="s">
        <v>2</v>
      </c>
      <c r="D52" t="s">
        <v>2</v>
      </c>
    </row>
    <row r="53" spans="1:4" x14ac:dyDescent="0.25">
      <c r="C53" t="s">
        <v>21</v>
      </c>
      <c r="D53" t="s">
        <v>2</v>
      </c>
    </row>
    <row r="54" spans="1:4" x14ac:dyDescent="0.25">
      <c r="C54" t="s">
        <v>24</v>
      </c>
      <c r="D54" t="s">
        <v>173</v>
      </c>
    </row>
    <row r="55" spans="1:4" x14ac:dyDescent="0.25">
      <c r="C55" t="s">
        <v>27</v>
      </c>
      <c r="D55" t="s">
        <v>174</v>
      </c>
    </row>
    <row r="56" spans="1:4" x14ac:dyDescent="0.25">
      <c r="C56" t="s">
        <v>30</v>
      </c>
      <c r="D56" t="s">
        <v>175</v>
      </c>
    </row>
    <row r="57" spans="1:4" x14ac:dyDescent="0.25">
      <c r="C57" t="s">
        <v>56</v>
      </c>
      <c r="D57" t="s">
        <v>176</v>
      </c>
    </row>
    <row r="58" spans="1:4" x14ac:dyDescent="0.25">
      <c r="C58" t="s">
        <v>9</v>
      </c>
      <c r="D58" t="s">
        <v>83</v>
      </c>
    </row>
    <row r="59" spans="1:4" x14ac:dyDescent="0.25">
      <c r="C59" t="s">
        <v>11</v>
      </c>
      <c r="D59" t="s">
        <v>177</v>
      </c>
    </row>
    <row r="60" spans="1:4" x14ac:dyDescent="0.25">
      <c r="C60" t="s">
        <v>13</v>
      </c>
      <c r="D60" t="s">
        <v>2</v>
      </c>
    </row>
    <row r="61" spans="1:4" x14ac:dyDescent="0.25">
      <c r="C61" t="s">
        <v>18</v>
      </c>
      <c r="D61" t="s">
        <v>178</v>
      </c>
    </row>
    <row r="62" spans="1:4" x14ac:dyDescent="0.25">
      <c r="C62" t="s">
        <v>64</v>
      </c>
      <c r="D62" t="s">
        <v>84</v>
      </c>
    </row>
    <row r="63" spans="1:4" x14ac:dyDescent="0.25">
      <c r="C63" t="s">
        <v>33</v>
      </c>
      <c r="D63" t="s">
        <v>85</v>
      </c>
    </row>
    <row r="64" spans="1:4" x14ac:dyDescent="0.25">
      <c r="C64" t="s">
        <v>36</v>
      </c>
      <c r="D64" t="s">
        <v>86</v>
      </c>
    </row>
    <row r="65" spans="1:4" x14ac:dyDescent="0.25">
      <c r="C65" t="s">
        <v>38</v>
      </c>
      <c r="D65" t="s">
        <v>2</v>
      </c>
    </row>
    <row r="66" spans="1:4" x14ac:dyDescent="0.25">
      <c r="C66" t="s">
        <v>40</v>
      </c>
      <c r="D66" t="s">
        <v>2</v>
      </c>
    </row>
    <row r="67" spans="1:4" x14ac:dyDescent="0.25">
      <c r="C67" t="s">
        <v>2</v>
      </c>
      <c r="D67" t="s">
        <v>2</v>
      </c>
    </row>
    <row r="68" spans="1:4" x14ac:dyDescent="0.25">
      <c r="A68">
        <v>2800</v>
      </c>
      <c r="B68" t="s">
        <v>87</v>
      </c>
      <c r="C68" t="s">
        <v>2</v>
      </c>
      <c r="D68" t="s">
        <v>2</v>
      </c>
    </row>
    <row r="69" spans="1:4" x14ac:dyDescent="0.25">
      <c r="C69" t="s">
        <v>21</v>
      </c>
      <c r="D69" t="s">
        <v>88</v>
      </c>
    </row>
    <row r="70" spans="1:4" x14ac:dyDescent="0.25">
      <c r="C70" t="s">
        <v>24</v>
      </c>
      <c r="D70" t="s">
        <v>89</v>
      </c>
    </row>
    <row r="71" spans="1:4" x14ac:dyDescent="0.25">
      <c r="C71" t="s">
        <v>27</v>
      </c>
      <c r="D71" t="s">
        <v>90</v>
      </c>
    </row>
    <row r="72" spans="1:4" x14ac:dyDescent="0.25">
      <c r="C72" t="s">
        <v>30</v>
      </c>
      <c r="D72" t="s">
        <v>91</v>
      </c>
    </row>
    <row r="73" spans="1:4" x14ac:dyDescent="0.25">
      <c r="C73" t="s">
        <v>56</v>
      </c>
      <c r="D73" t="s">
        <v>2</v>
      </c>
    </row>
    <row r="74" spans="1:4" x14ac:dyDescent="0.25">
      <c r="C74" t="s">
        <v>9</v>
      </c>
      <c r="D74" t="s">
        <v>2</v>
      </c>
    </row>
    <row r="75" spans="1:4" x14ac:dyDescent="0.25">
      <c r="C75" t="s">
        <v>11</v>
      </c>
      <c r="D75" t="s">
        <v>2</v>
      </c>
    </row>
    <row r="76" spans="1:4" x14ac:dyDescent="0.25">
      <c r="C76" t="s">
        <v>13</v>
      </c>
      <c r="D76" t="s">
        <v>2</v>
      </c>
    </row>
    <row r="77" spans="1:4" x14ac:dyDescent="0.25">
      <c r="C77" t="s">
        <v>18</v>
      </c>
      <c r="D77" t="s">
        <v>2</v>
      </c>
    </row>
    <row r="78" spans="1:4" x14ac:dyDescent="0.25">
      <c r="C78" t="s">
        <v>64</v>
      </c>
      <c r="D78" t="s">
        <v>2</v>
      </c>
    </row>
    <row r="79" spans="1:4" x14ac:dyDescent="0.25">
      <c r="C79" t="s">
        <v>33</v>
      </c>
      <c r="D79" t="s">
        <v>2</v>
      </c>
    </row>
    <row r="80" spans="1:4" x14ac:dyDescent="0.25">
      <c r="C80" t="s">
        <v>36</v>
      </c>
      <c r="D80" t="s">
        <v>2</v>
      </c>
    </row>
    <row r="81" spans="1:4" x14ac:dyDescent="0.25">
      <c r="C81" t="s">
        <v>38</v>
      </c>
      <c r="D81" t="s">
        <v>2</v>
      </c>
    </row>
    <row r="82" spans="1:4" x14ac:dyDescent="0.25">
      <c r="C82" t="s">
        <v>2</v>
      </c>
      <c r="D82" t="s">
        <v>2</v>
      </c>
    </row>
    <row r="83" spans="1:4" x14ac:dyDescent="0.25">
      <c r="A83">
        <v>3000</v>
      </c>
      <c r="B83" t="s">
        <v>92</v>
      </c>
      <c r="C83" t="s">
        <v>21</v>
      </c>
      <c r="D83" t="s">
        <v>93</v>
      </c>
    </row>
    <row r="84" spans="1:4" x14ac:dyDescent="0.25">
      <c r="C84" t="s">
        <v>24</v>
      </c>
      <c r="D84" t="s">
        <v>94</v>
      </c>
    </row>
    <row r="85" spans="1:4" x14ac:dyDescent="0.25">
      <c r="C85" t="s">
        <v>27</v>
      </c>
      <c r="D85" t="s">
        <v>95</v>
      </c>
    </row>
    <row r="86" spans="1:4" x14ac:dyDescent="0.25">
      <c r="C86" t="s">
        <v>30</v>
      </c>
      <c r="D86" t="s">
        <v>96</v>
      </c>
    </row>
    <row r="87" spans="1:4" x14ac:dyDescent="0.25">
      <c r="C87" t="s">
        <v>56</v>
      </c>
      <c r="D87" t="s">
        <v>97</v>
      </c>
    </row>
    <row r="88" spans="1:4" x14ac:dyDescent="0.25">
      <c r="C88" t="s">
        <v>9</v>
      </c>
      <c r="D88" t="s">
        <v>98</v>
      </c>
    </row>
    <row r="89" spans="1:4" x14ac:dyDescent="0.25">
      <c r="C89" t="s">
        <v>11</v>
      </c>
      <c r="D89" t="s">
        <v>2</v>
      </c>
    </row>
    <row r="90" spans="1:4" x14ac:dyDescent="0.25">
      <c r="C90" t="s">
        <v>13</v>
      </c>
      <c r="D90" t="s">
        <v>2</v>
      </c>
    </row>
    <row r="91" spans="1:4" x14ac:dyDescent="0.25">
      <c r="C91" t="s">
        <v>18</v>
      </c>
      <c r="D91" t="s">
        <v>2</v>
      </c>
    </row>
    <row r="92" spans="1:4" x14ac:dyDescent="0.25">
      <c r="C92" t="s">
        <v>64</v>
      </c>
      <c r="D92" t="s">
        <v>2</v>
      </c>
    </row>
    <row r="93" spans="1:4" x14ac:dyDescent="0.25">
      <c r="C93" t="s">
        <v>33</v>
      </c>
      <c r="D93" t="s">
        <v>2</v>
      </c>
    </row>
    <row r="94" spans="1:4" x14ac:dyDescent="0.25">
      <c r="C94" t="s">
        <v>36</v>
      </c>
      <c r="D94" t="s">
        <v>2</v>
      </c>
    </row>
    <row r="95" spans="1:4" x14ac:dyDescent="0.25">
      <c r="C95" t="s">
        <v>38</v>
      </c>
      <c r="D95" t="s">
        <v>2</v>
      </c>
    </row>
    <row r="96" spans="1:4" x14ac:dyDescent="0.25">
      <c r="C96" t="s">
        <v>40</v>
      </c>
      <c r="D96" t="s">
        <v>2</v>
      </c>
    </row>
    <row r="97" spans="1:4" x14ac:dyDescent="0.25">
      <c r="C97" t="s">
        <v>2</v>
      </c>
      <c r="D97" t="s">
        <v>2</v>
      </c>
    </row>
    <row r="98" spans="1:4" x14ac:dyDescent="0.25">
      <c r="A98">
        <v>3200</v>
      </c>
      <c r="B98" t="s">
        <v>99</v>
      </c>
      <c r="C98" t="s">
        <v>2</v>
      </c>
      <c r="D98" t="s">
        <v>2</v>
      </c>
    </row>
    <row r="99" spans="1:4" x14ac:dyDescent="0.25">
      <c r="C99" t="s">
        <v>100</v>
      </c>
      <c r="D99" t="s">
        <v>2</v>
      </c>
    </row>
    <row r="100" spans="1:4" x14ac:dyDescent="0.25">
      <c r="C100" t="s">
        <v>101</v>
      </c>
      <c r="D100" t="s">
        <v>2</v>
      </c>
    </row>
    <row r="101" spans="1:4" x14ac:dyDescent="0.25">
      <c r="C101" t="s">
        <v>21</v>
      </c>
      <c r="D101" t="s">
        <v>2</v>
      </c>
    </row>
    <row r="102" spans="1:4" x14ac:dyDescent="0.25">
      <c r="C102" t="s">
        <v>24</v>
      </c>
      <c r="D102" t="s">
        <v>2</v>
      </c>
    </row>
    <row r="103" spans="1:4" x14ac:dyDescent="0.25">
      <c r="C103" t="s">
        <v>27</v>
      </c>
      <c r="D103" t="s">
        <v>2</v>
      </c>
    </row>
    <row r="104" spans="1:4" x14ac:dyDescent="0.25">
      <c r="C104" t="s">
        <v>30</v>
      </c>
      <c r="D104" t="s">
        <v>2</v>
      </c>
    </row>
    <row r="105" spans="1:4" x14ac:dyDescent="0.25">
      <c r="C105" t="s">
        <v>56</v>
      </c>
      <c r="D105" t="s">
        <v>2</v>
      </c>
    </row>
    <row r="106" spans="1:4" x14ac:dyDescent="0.25">
      <c r="C106" t="s">
        <v>9</v>
      </c>
      <c r="D106" t="s">
        <v>2</v>
      </c>
    </row>
    <row r="107" spans="1:4" x14ac:dyDescent="0.25">
      <c r="C107" t="s">
        <v>11</v>
      </c>
      <c r="D107" t="s">
        <v>103</v>
      </c>
    </row>
    <row r="108" spans="1:4" x14ac:dyDescent="0.25">
      <c r="C108" t="s">
        <v>13</v>
      </c>
      <c r="D108" t="s">
        <v>104</v>
      </c>
    </row>
    <row r="109" spans="1:4" x14ac:dyDescent="0.25">
      <c r="C109" t="s">
        <v>18</v>
      </c>
      <c r="D109" t="s">
        <v>105</v>
      </c>
    </row>
    <row r="110" spans="1:4" x14ac:dyDescent="0.25">
      <c r="C110" t="s">
        <v>64</v>
      </c>
      <c r="D110" t="s">
        <v>106</v>
      </c>
    </row>
    <row r="111" spans="1:4" x14ac:dyDescent="0.25">
      <c r="C111" t="s">
        <v>33</v>
      </c>
      <c r="D111" t="s">
        <v>107</v>
      </c>
    </row>
    <row r="112" spans="1:4" x14ac:dyDescent="0.25">
      <c r="C112" t="s">
        <v>36</v>
      </c>
      <c r="D112" t="s">
        <v>108</v>
      </c>
    </row>
    <row r="113" spans="1:4" x14ac:dyDescent="0.25">
      <c r="C113" t="s">
        <v>38</v>
      </c>
      <c r="D113" t="s">
        <v>109</v>
      </c>
    </row>
    <row r="114" spans="1:4" x14ac:dyDescent="0.25">
      <c r="C114" t="s">
        <v>40</v>
      </c>
      <c r="D114" t="s">
        <v>110</v>
      </c>
    </row>
    <row r="115" spans="1:4" x14ac:dyDescent="0.25">
      <c r="C115" t="s">
        <v>111</v>
      </c>
      <c r="D115" t="s">
        <v>112</v>
      </c>
    </row>
    <row r="116" spans="1:4" x14ac:dyDescent="0.25">
      <c r="C116" t="s">
        <v>113</v>
      </c>
      <c r="D116" t="s">
        <v>114</v>
      </c>
    </row>
    <row r="117" spans="1:4" x14ac:dyDescent="0.25">
      <c r="C117" t="s">
        <v>115</v>
      </c>
      <c r="D117" t="s">
        <v>116</v>
      </c>
    </row>
    <row r="118" spans="1:4" x14ac:dyDescent="0.25">
      <c r="C118" t="s">
        <v>117</v>
      </c>
      <c r="D118" t="s">
        <v>118</v>
      </c>
    </row>
    <row r="119" spans="1:4" x14ac:dyDescent="0.25">
      <c r="C119" t="s">
        <v>119</v>
      </c>
      <c r="D119" t="s">
        <v>120</v>
      </c>
    </row>
    <row r="120" spans="1:4" x14ac:dyDescent="0.25">
      <c r="C120" t="s">
        <v>121</v>
      </c>
      <c r="D120" t="s">
        <v>122</v>
      </c>
    </row>
    <row r="121" spans="1:4" x14ac:dyDescent="0.25">
      <c r="C121" t="s">
        <v>123</v>
      </c>
      <c r="D121" t="s">
        <v>124</v>
      </c>
    </row>
    <row r="122" spans="1:4" x14ac:dyDescent="0.25">
      <c r="C122" t="s">
        <v>125</v>
      </c>
      <c r="D122" t="s">
        <v>126</v>
      </c>
    </row>
    <row r="123" spans="1:4" x14ac:dyDescent="0.25">
      <c r="C123" t="s">
        <v>127</v>
      </c>
      <c r="D123" t="s">
        <v>128</v>
      </c>
    </row>
    <row r="124" spans="1:4" x14ac:dyDescent="0.25">
      <c r="C124" t="s">
        <v>129</v>
      </c>
      <c r="D124" t="s">
        <v>130</v>
      </c>
    </row>
    <row r="125" spans="1:4" x14ac:dyDescent="0.25">
      <c r="C125" t="s">
        <v>131</v>
      </c>
      <c r="D125" t="s">
        <v>2</v>
      </c>
    </row>
    <row r="126" spans="1:4" x14ac:dyDescent="0.25">
      <c r="C126" t="s">
        <v>132</v>
      </c>
      <c r="D126" t="s">
        <v>2</v>
      </c>
    </row>
    <row r="127" spans="1:4" x14ac:dyDescent="0.25">
      <c r="C127" t="s">
        <v>2</v>
      </c>
      <c r="D127" t="s">
        <v>2</v>
      </c>
    </row>
    <row r="128" spans="1:4" x14ac:dyDescent="0.25">
      <c r="A128">
        <v>3400</v>
      </c>
      <c r="B128" t="s">
        <v>134</v>
      </c>
      <c r="C128" t="s">
        <v>2</v>
      </c>
      <c r="D128" t="s">
        <v>2</v>
      </c>
    </row>
    <row r="129" spans="1:4" x14ac:dyDescent="0.25">
      <c r="C129" t="s">
        <v>21</v>
      </c>
      <c r="D129" t="s">
        <v>2</v>
      </c>
    </row>
    <row r="130" spans="1:4" x14ac:dyDescent="0.25">
      <c r="C130" t="s">
        <v>24</v>
      </c>
      <c r="D130" t="s">
        <v>2</v>
      </c>
    </row>
    <row r="131" spans="1:4" x14ac:dyDescent="0.25">
      <c r="C131" t="s">
        <v>27</v>
      </c>
      <c r="D131" t="s">
        <v>2</v>
      </c>
    </row>
    <row r="132" spans="1:4" x14ac:dyDescent="0.25">
      <c r="C132" t="s">
        <v>30</v>
      </c>
      <c r="D132" t="s">
        <v>2</v>
      </c>
    </row>
    <row r="133" spans="1:4" x14ac:dyDescent="0.25">
      <c r="C133" t="s">
        <v>56</v>
      </c>
      <c r="D133" t="s">
        <v>135</v>
      </c>
    </row>
    <row r="134" spans="1:4" x14ac:dyDescent="0.25">
      <c r="C134" t="s">
        <v>9</v>
      </c>
      <c r="D134" t="s">
        <v>136</v>
      </c>
    </row>
    <row r="135" spans="1:4" x14ac:dyDescent="0.25">
      <c r="C135" t="s">
        <v>11</v>
      </c>
      <c r="D135" t="s">
        <v>137</v>
      </c>
    </row>
    <row r="136" spans="1:4" x14ac:dyDescent="0.25">
      <c r="C136" t="s">
        <v>13</v>
      </c>
      <c r="D136" t="s">
        <v>138</v>
      </c>
    </row>
    <row r="137" spans="1:4" x14ac:dyDescent="0.25">
      <c r="C137" t="s">
        <v>18</v>
      </c>
      <c r="D137" t="s">
        <v>139</v>
      </c>
    </row>
    <row r="138" spans="1:4" x14ac:dyDescent="0.25">
      <c r="C138" t="s">
        <v>64</v>
      </c>
      <c r="D138" t="s">
        <v>140</v>
      </c>
    </row>
    <row r="139" spans="1:4" x14ac:dyDescent="0.25">
      <c r="C139" t="s">
        <v>33</v>
      </c>
      <c r="D139" t="s">
        <v>141</v>
      </c>
    </row>
    <row r="140" spans="1:4" x14ac:dyDescent="0.25">
      <c r="C140" t="s">
        <v>36</v>
      </c>
      <c r="D140" t="s">
        <v>142</v>
      </c>
    </row>
    <row r="141" spans="1:4" x14ac:dyDescent="0.25">
      <c r="C141" t="s">
        <v>38</v>
      </c>
      <c r="D141" t="s">
        <v>2</v>
      </c>
    </row>
    <row r="142" spans="1:4" x14ac:dyDescent="0.25">
      <c r="C142" t="s">
        <v>40</v>
      </c>
      <c r="D142" t="s">
        <v>2</v>
      </c>
    </row>
    <row r="143" spans="1:4" x14ac:dyDescent="0.25">
      <c r="C143" t="s">
        <v>2</v>
      </c>
      <c r="D143" t="s">
        <v>2</v>
      </c>
    </row>
    <row r="144" spans="1:4" x14ac:dyDescent="0.25">
      <c r="A144">
        <v>3600</v>
      </c>
      <c r="B144" t="s">
        <v>143</v>
      </c>
      <c r="C144" t="s">
        <v>21</v>
      </c>
      <c r="D144" t="s">
        <v>144</v>
      </c>
    </row>
    <row r="145" spans="1:4" x14ac:dyDescent="0.25">
      <c r="C145" t="s">
        <v>24</v>
      </c>
      <c r="D145" t="s">
        <v>145</v>
      </c>
    </row>
    <row r="146" spans="1:4" x14ac:dyDescent="0.25">
      <c r="C146" t="s">
        <v>27</v>
      </c>
      <c r="D146" t="s">
        <v>146</v>
      </c>
    </row>
    <row r="147" spans="1:4" x14ac:dyDescent="0.25">
      <c r="C147" t="s">
        <v>30</v>
      </c>
      <c r="D147" t="s">
        <v>147</v>
      </c>
    </row>
    <row r="148" spans="1:4" x14ac:dyDescent="0.25">
      <c r="C148" t="s">
        <v>56</v>
      </c>
      <c r="D148" t="s">
        <v>148</v>
      </c>
    </row>
    <row r="149" spans="1:4" x14ac:dyDescent="0.25">
      <c r="C149" t="s">
        <v>9</v>
      </c>
      <c r="D149" t="s">
        <v>149</v>
      </c>
    </row>
    <row r="150" spans="1:4" x14ac:dyDescent="0.25">
      <c r="C150" t="s">
        <v>11</v>
      </c>
      <c r="D150" t="s">
        <v>150</v>
      </c>
    </row>
    <row r="151" spans="1:4" x14ac:dyDescent="0.25">
      <c r="C151" t="s">
        <v>13</v>
      </c>
      <c r="D151" t="s">
        <v>2</v>
      </c>
    </row>
    <row r="152" spans="1:4" x14ac:dyDescent="0.25">
      <c r="C152" t="s">
        <v>18</v>
      </c>
      <c r="D152" t="s">
        <v>2</v>
      </c>
    </row>
    <row r="153" spans="1:4" x14ac:dyDescent="0.25">
      <c r="C153" t="s">
        <v>64</v>
      </c>
      <c r="D153" t="s">
        <v>2</v>
      </c>
    </row>
    <row r="154" spans="1:4" x14ac:dyDescent="0.25">
      <c r="C154" t="s">
        <v>33</v>
      </c>
      <c r="D154" t="s">
        <v>2</v>
      </c>
    </row>
    <row r="155" spans="1:4" x14ac:dyDescent="0.25">
      <c r="C155" t="s">
        <v>36</v>
      </c>
      <c r="D155" t="s">
        <v>2</v>
      </c>
    </row>
    <row r="156" spans="1:4" x14ac:dyDescent="0.25">
      <c r="C156" t="s">
        <v>38</v>
      </c>
      <c r="D156" t="s">
        <v>2</v>
      </c>
    </row>
    <row r="157" spans="1:4" x14ac:dyDescent="0.25">
      <c r="C157" t="s">
        <v>40</v>
      </c>
      <c r="D157" t="s">
        <v>2</v>
      </c>
    </row>
    <row r="158" spans="1:4" x14ac:dyDescent="0.25">
      <c r="C158" t="s">
        <v>2</v>
      </c>
      <c r="D158" t="s">
        <v>2</v>
      </c>
    </row>
    <row r="159" spans="1:4" x14ac:dyDescent="0.25">
      <c r="A159">
        <v>3800</v>
      </c>
      <c r="B159" t="s">
        <v>151</v>
      </c>
      <c r="C159" t="s">
        <v>2</v>
      </c>
      <c r="D159" t="s">
        <v>2</v>
      </c>
    </row>
    <row r="160" spans="1:4" x14ac:dyDescent="0.25">
      <c r="C160" t="s">
        <v>21</v>
      </c>
      <c r="D160" t="s">
        <v>152</v>
      </c>
    </row>
    <row r="161" spans="1:4" x14ac:dyDescent="0.25">
      <c r="C161" t="s">
        <v>24</v>
      </c>
      <c r="D161" t="s">
        <v>2</v>
      </c>
    </row>
    <row r="162" spans="1:4" x14ac:dyDescent="0.25">
      <c r="C162" t="s">
        <v>27</v>
      </c>
      <c r="D162" t="s">
        <v>2</v>
      </c>
    </row>
    <row r="163" spans="1:4" x14ac:dyDescent="0.25">
      <c r="C163" t="s">
        <v>30</v>
      </c>
      <c r="D163" t="s">
        <v>2</v>
      </c>
    </row>
    <row r="164" spans="1:4" x14ac:dyDescent="0.25">
      <c r="C164" t="s">
        <v>56</v>
      </c>
      <c r="D164" t="s">
        <v>2</v>
      </c>
    </row>
    <row r="165" spans="1:4" x14ac:dyDescent="0.25">
      <c r="C165" t="s">
        <v>9</v>
      </c>
      <c r="D165" t="s">
        <v>2</v>
      </c>
    </row>
    <row r="166" spans="1:4" x14ac:dyDescent="0.25">
      <c r="C166" t="s">
        <v>11</v>
      </c>
      <c r="D166" t="s">
        <v>2</v>
      </c>
    </row>
    <row r="167" spans="1:4" x14ac:dyDescent="0.25">
      <c r="C167" t="s">
        <v>13</v>
      </c>
      <c r="D167" t="s">
        <v>2</v>
      </c>
    </row>
    <row r="168" spans="1:4" x14ac:dyDescent="0.25">
      <c r="C168" t="s">
        <v>18</v>
      </c>
      <c r="D168" t="s">
        <v>2</v>
      </c>
    </row>
    <row r="169" spans="1:4" x14ac:dyDescent="0.25">
      <c r="C169" t="s">
        <v>64</v>
      </c>
      <c r="D169" t="s">
        <v>2</v>
      </c>
    </row>
    <row r="170" spans="1:4" x14ac:dyDescent="0.25">
      <c r="C170" t="s">
        <v>33</v>
      </c>
      <c r="D170" t="s">
        <v>2</v>
      </c>
    </row>
    <row r="171" spans="1:4" x14ac:dyDescent="0.25">
      <c r="C171" t="s">
        <v>36</v>
      </c>
      <c r="D171" t="s">
        <v>2</v>
      </c>
    </row>
    <row r="172" spans="1:4" x14ac:dyDescent="0.25">
      <c r="C172" t="s">
        <v>38</v>
      </c>
      <c r="D172" t="s">
        <v>2</v>
      </c>
    </row>
    <row r="173" spans="1:4" x14ac:dyDescent="0.25">
      <c r="C173" t="s">
        <v>40</v>
      </c>
      <c r="D173" t="s">
        <v>2</v>
      </c>
    </row>
    <row r="174" spans="1:4" x14ac:dyDescent="0.25">
      <c r="C174" t="s">
        <v>2</v>
      </c>
      <c r="D174" t="s">
        <v>2</v>
      </c>
    </row>
    <row r="175" spans="1:4" x14ac:dyDescent="0.25">
      <c r="A175">
        <v>4000</v>
      </c>
      <c r="B175" t="s">
        <v>153</v>
      </c>
      <c r="C175" t="s">
        <v>2</v>
      </c>
      <c r="D175" t="s">
        <v>2</v>
      </c>
    </row>
    <row r="176" spans="1:4" x14ac:dyDescent="0.25">
      <c r="C176" t="s">
        <v>21</v>
      </c>
      <c r="D176" t="s">
        <v>154</v>
      </c>
    </row>
    <row r="177" spans="3:4" x14ac:dyDescent="0.25">
      <c r="C177" t="s">
        <v>24</v>
      </c>
      <c r="D177" t="s">
        <v>155</v>
      </c>
    </row>
    <row r="178" spans="3:4" x14ac:dyDescent="0.25">
      <c r="C178" t="s">
        <v>27</v>
      </c>
      <c r="D178" t="s">
        <v>156</v>
      </c>
    </row>
    <row r="179" spans="3:4" x14ac:dyDescent="0.25">
      <c r="C179" t="s">
        <v>30</v>
      </c>
      <c r="D179" t="s">
        <v>157</v>
      </c>
    </row>
    <row r="180" spans="3:4" x14ac:dyDescent="0.25">
      <c r="C180" t="s">
        <v>56</v>
      </c>
      <c r="D180" t="s">
        <v>2</v>
      </c>
    </row>
    <row r="181" spans="3:4" x14ac:dyDescent="0.25">
      <c r="C181" t="s">
        <v>9</v>
      </c>
      <c r="D181" t="s">
        <v>2</v>
      </c>
    </row>
    <row r="182" spans="3:4" x14ac:dyDescent="0.25">
      <c r="C182" t="s">
        <v>11</v>
      </c>
      <c r="D182" t="s">
        <v>2</v>
      </c>
    </row>
    <row r="183" spans="3:4" x14ac:dyDescent="0.25">
      <c r="C183" t="s">
        <v>13</v>
      </c>
      <c r="D183" t="s">
        <v>2</v>
      </c>
    </row>
    <row r="184" spans="3:4" x14ac:dyDescent="0.25">
      <c r="C184" t="s">
        <v>18</v>
      </c>
      <c r="D184" t="s">
        <v>2</v>
      </c>
    </row>
    <row r="185" spans="3:4" x14ac:dyDescent="0.25">
      <c r="C185" t="s">
        <v>64</v>
      </c>
      <c r="D185" t="s">
        <v>2</v>
      </c>
    </row>
    <row r="186" spans="3:4" x14ac:dyDescent="0.25">
      <c r="C186" t="s">
        <v>33</v>
      </c>
      <c r="D186" t="s">
        <v>2</v>
      </c>
    </row>
    <row r="187" spans="3:4" x14ac:dyDescent="0.25">
      <c r="C187" t="s">
        <v>36</v>
      </c>
      <c r="D187" t="s">
        <v>2</v>
      </c>
    </row>
    <row r="188" spans="3:4" x14ac:dyDescent="0.25">
      <c r="C188" t="s">
        <v>38</v>
      </c>
      <c r="D188" t="s">
        <v>2</v>
      </c>
    </row>
    <row r="189" spans="3:4" x14ac:dyDescent="0.25">
      <c r="C189" t="s">
        <v>40</v>
      </c>
      <c r="D189" t="s">
        <v>2</v>
      </c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ED85AE3766D6245ACB090DE71390844" ma:contentTypeVersion="13" ma:contentTypeDescription="Opret et nyt dokument." ma:contentTypeScope="" ma:versionID="0b60878d5db398acafa98caeb3bb0460">
  <xsd:schema xmlns:xsd="http://www.w3.org/2001/XMLSchema" xmlns:xs="http://www.w3.org/2001/XMLSchema" xmlns:p="http://schemas.microsoft.com/office/2006/metadata/properties" xmlns:ns2="f30a8c38-90e3-494b-a7ba-e3c9753bcb1c" xmlns:ns3="fe746a61-8c7a-4716-acfe-92c8123a841d" targetNamespace="http://schemas.microsoft.com/office/2006/metadata/properties" ma:root="true" ma:fieldsID="1dd63b5e3c473ad65ea5c2e623b3fe68" ns2:_="" ns3:_="">
    <xsd:import namespace="f30a8c38-90e3-494b-a7ba-e3c9753bcb1c"/>
    <xsd:import namespace="fe746a61-8c7a-4716-acfe-92c8123a841d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0a8c38-90e3-494b-a7ba-e3c9753bcb1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ledmærker" ma:readOnly="false" ma:fieldId="{5cf76f15-5ced-4ddc-b409-7134ff3c332f}" ma:taxonomyMulti="true" ma:sspId="ffec5802-faf6-4b43-8d4d-2571272416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746a61-8c7a-4716-acfe-92c8123a841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4e95514-7407-4ab9-a1c0-14e44e1e7b0e}" ma:internalName="TaxCatchAll" ma:showField="CatchAllData" ma:web="fe746a61-8c7a-4716-acfe-92c8123a84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746a61-8c7a-4716-acfe-92c8123a841d" xsi:nil="true"/>
    <lcf76f155ced4ddcb4097134ff3c332f xmlns="f30a8c38-90e3-494b-a7ba-e3c9753bcb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7F4675-8A33-4F19-8064-51EFE2D226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495191-7564-4DE6-87BB-371335E5E2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0a8c38-90e3-494b-a7ba-e3c9753bcb1c"/>
    <ds:schemaRef ds:uri="fe746a61-8c7a-4716-acfe-92c8123a84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A52575-43D9-4AB1-AFCE-D65BCE9DDBA3}">
  <ds:schemaRefs>
    <ds:schemaRef ds:uri="http://schemas.microsoft.com/office/2006/metadata/properties"/>
    <ds:schemaRef ds:uri="http://schemas.microsoft.com/office/infopath/2007/PartnerControls"/>
    <ds:schemaRef ds:uri="fe746a61-8c7a-4716-acfe-92c8123a841d"/>
    <ds:schemaRef ds:uri="f30a8c38-90e3-494b-a7ba-e3c9753bcb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'Ark1'!Udskriftsområde</vt:lpstr>
    </vt:vector>
  </TitlesOfParts>
  <Manager/>
  <Company>DBU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akg</dc:creator>
  <cp:keywords/>
  <dc:description/>
  <cp:lastModifiedBy>Bianca Toftebjerg</cp:lastModifiedBy>
  <cp:revision/>
  <dcterms:created xsi:type="dcterms:W3CDTF">2012-03-13T11:13:16Z</dcterms:created>
  <dcterms:modified xsi:type="dcterms:W3CDTF">2026-02-02T09:47:21Z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0x0101003ED85AE3766D6245ACB090DE71390844</vt:lpwstr>
  </property>
  <property fmtid="{D5CDD505-2E9C-101B-9397-08002B2CF9AE}" pid="3" name="Order">
    <vt:r8>480400</vt:r8>
  </property>
  <property fmtid="{D5CDD505-2E9C-101B-9397-08002B2CF9AE}" pid="4" name="MediaServiceImageTags">
    <vt:lpwstr/>
  </property>
</Properties>
</file>